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助学金" sheetId="1" r:id="rId1"/>
  </sheets>
  <calcPr calcId="144525"/>
</workbook>
</file>

<file path=xl/sharedStrings.xml><?xml version="1.0" encoding="utf-8"?>
<sst xmlns="http://schemas.openxmlformats.org/spreadsheetml/2006/main" count="24" uniqueCount="20">
  <si>
    <t>2020年春学期普通高中家庭经济困难学生国家助学金经费表</t>
  </si>
  <si>
    <t>乡镇</t>
  </si>
  <si>
    <t>学校</t>
  </si>
  <si>
    <t xml:space="preserve">人数 </t>
  </si>
  <si>
    <t>标准(元/生/学期)</t>
  </si>
  <si>
    <t>助学金金额(元)</t>
  </si>
  <si>
    <t>礼嘉镇</t>
  </si>
  <si>
    <t>常州市武进区礼嘉中学</t>
  </si>
  <si>
    <t>小计</t>
  </si>
  <si>
    <t>洛阳镇</t>
  </si>
  <si>
    <t>常州市武进区洛阳高级中学</t>
  </si>
  <si>
    <t>湟里镇</t>
  </si>
  <si>
    <t>常州市武进区湟里高级中学</t>
  </si>
  <si>
    <t>直属</t>
  </si>
  <si>
    <t>江苏省前黄高级中学</t>
  </si>
  <si>
    <t>江苏省武进高级中学</t>
  </si>
  <si>
    <t>直属小计</t>
  </si>
  <si>
    <t>教育局</t>
  </si>
  <si>
    <t>江苏省前黄高级中学国际分校</t>
  </si>
  <si>
    <t>全区合计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</si>
</sst>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7" fillId="4" borderId="8" applyNumberFormat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3" xfId="49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/>
    </xf>
    <xf numFmtId="0" fontId="4" fillId="0" borderId="2" xfId="49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J17" sqref="J17"/>
    </sheetView>
  </sheetViews>
  <sheetFormatPr defaultColWidth="9" defaultRowHeight="13.5" outlineLevelCol="4"/>
  <cols>
    <col min="1" max="1" width="9.75" customWidth="1"/>
    <col min="2" max="2" width="29.875" customWidth="1"/>
    <col min="3" max="3" width="13" customWidth="1"/>
    <col min="4" max="4" width="17.25" customWidth="1"/>
    <col min="5" max="5" width="17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ht="15" customHeight="1" spans="1:5">
      <c r="A3" s="2"/>
      <c r="B3" s="2"/>
      <c r="C3" s="2"/>
      <c r="D3" s="2"/>
      <c r="E3" s="2"/>
    </row>
    <row r="4" hidden="1" spans="1:5">
      <c r="A4" s="2"/>
      <c r="B4" s="2"/>
      <c r="C4" s="2"/>
      <c r="D4" s="2"/>
      <c r="E4" s="2"/>
    </row>
    <row r="5" hidden="1" spans="1:5">
      <c r="A5" s="3"/>
      <c r="B5" s="3"/>
      <c r="C5" s="3"/>
      <c r="D5" s="3"/>
      <c r="E5" s="3"/>
    </row>
    <row r="6" s="1" customFormat="1" ht="32.25" customHeight="1" spans="1: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ht="25" customHeight="1" spans="1:5">
      <c r="A7" s="5" t="s">
        <v>6</v>
      </c>
      <c r="B7" s="5" t="s">
        <v>7</v>
      </c>
      <c r="C7" s="6">
        <v>53</v>
      </c>
      <c r="D7" s="6">
        <v>1000</v>
      </c>
      <c r="E7" s="6">
        <f>C7*D7</f>
        <v>53000</v>
      </c>
    </row>
    <row r="8" ht="25" customHeight="1" spans="1:5">
      <c r="A8" s="5"/>
      <c r="B8" s="7"/>
      <c r="C8" s="6">
        <v>15</v>
      </c>
      <c r="D8" s="6">
        <v>1500</v>
      </c>
      <c r="E8" s="6">
        <f>C8*D8</f>
        <v>22500</v>
      </c>
    </row>
    <row r="9" ht="25" customHeight="1" spans="1:5">
      <c r="A9" s="7"/>
      <c r="B9" s="6" t="s">
        <v>8</v>
      </c>
      <c r="C9" s="6">
        <f>SUM(C7:C8)</f>
        <v>68</v>
      </c>
      <c r="D9" s="6"/>
      <c r="E9" s="6">
        <f>SUM(E7:E8)</f>
        <v>75500</v>
      </c>
    </row>
    <row r="10" ht="25" customHeight="1" spans="1:5">
      <c r="A10" s="8" t="s">
        <v>9</v>
      </c>
      <c r="B10" s="8" t="s">
        <v>10</v>
      </c>
      <c r="C10" s="6">
        <v>5</v>
      </c>
      <c r="D10" s="6">
        <v>1000</v>
      </c>
      <c r="E10" s="6">
        <f>C10*D10</f>
        <v>5000</v>
      </c>
    </row>
    <row r="11" ht="25" customHeight="1" spans="1:5">
      <c r="A11" s="5"/>
      <c r="B11" s="7"/>
      <c r="C11" s="6">
        <v>75</v>
      </c>
      <c r="D11" s="6">
        <v>1500</v>
      </c>
      <c r="E11" s="6">
        <f>C11*D11</f>
        <v>112500</v>
      </c>
    </row>
    <row r="12" ht="25" customHeight="1" spans="1:5">
      <c r="A12" s="7"/>
      <c r="B12" s="6" t="s">
        <v>8</v>
      </c>
      <c r="C12" s="6">
        <f>SUM(C10:C11)</f>
        <v>80</v>
      </c>
      <c r="D12" s="6"/>
      <c r="E12" s="6">
        <f>SUM(E10:E11)</f>
        <v>117500</v>
      </c>
    </row>
    <row r="13" ht="25" customHeight="1" spans="1:5">
      <c r="A13" s="9" t="s">
        <v>11</v>
      </c>
      <c r="B13" s="9" t="s">
        <v>12</v>
      </c>
      <c r="C13" s="6">
        <v>16</v>
      </c>
      <c r="D13" s="6">
        <v>1000</v>
      </c>
      <c r="E13" s="6">
        <f>C13*D13</f>
        <v>16000</v>
      </c>
    </row>
    <row r="14" ht="25" customHeight="1" spans="1:5">
      <c r="A14" s="5"/>
      <c r="B14" s="7"/>
      <c r="C14" s="6">
        <v>59</v>
      </c>
      <c r="D14" s="6">
        <v>1500</v>
      </c>
      <c r="E14" s="6">
        <f>C14*D14</f>
        <v>88500</v>
      </c>
    </row>
    <row r="15" ht="25" customHeight="1" spans="1:5">
      <c r="A15" s="7"/>
      <c r="B15" s="6" t="s">
        <v>8</v>
      </c>
      <c r="C15" s="6">
        <f>SUM(C13:C14)</f>
        <v>75</v>
      </c>
      <c r="D15" s="6"/>
      <c r="E15" s="6">
        <f>SUM(E13:E14)</f>
        <v>104500</v>
      </c>
    </row>
    <row r="16" ht="25" customHeight="1" spans="1:5">
      <c r="A16" s="9" t="s">
        <v>13</v>
      </c>
      <c r="B16" s="9" t="s">
        <v>14</v>
      </c>
      <c r="C16" s="6">
        <v>2</v>
      </c>
      <c r="D16" s="6">
        <v>1000</v>
      </c>
      <c r="E16" s="6">
        <f>C16*D16</f>
        <v>2000</v>
      </c>
    </row>
    <row r="17" ht="25" customHeight="1" spans="1:5">
      <c r="A17" s="5"/>
      <c r="B17" s="7"/>
      <c r="C17" s="6">
        <v>31</v>
      </c>
      <c r="D17" s="6">
        <v>1500</v>
      </c>
      <c r="E17" s="6">
        <f>C17*D17</f>
        <v>46500</v>
      </c>
    </row>
    <row r="18" ht="25" customHeight="1" spans="1:5">
      <c r="A18" s="5"/>
      <c r="B18" s="6" t="s">
        <v>8</v>
      </c>
      <c r="C18" s="6">
        <f>SUM(C16:C17)</f>
        <v>33</v>
      </c>
      <c r="D18" s="6"/>
      <c r="E18" s="6">
        <f>SUM(E16:E17)</f>
        <v>48500</v>
      </c>
    </row>
    <row r="19" ht="25" customHeight="1" spans="1:5">
      <c r="A19" s="5"/>
      <c r="B19" s="9" t="s">
        <v>15</v>
      </c>
      <c r="C19" s="6">
        <v>31</v>
      </c>
      <c r="D19" s="6">
        <v>1000</v>
      </c>
      <c r="E19" s="6">
        <f>C19*D19</f>
        <v>31000</v>
      </c>
    </row>
    <row r="20" ht="25" customHeight="1" spans="1:5">
      <c r="A20" s="5"/>
      <c r="B20" s="7"/>
      <c r="C20" s="6">
        <v>69</v>
      </c>
      <c r="D20" s="6">
        <v>1500</v>
      </c>
      <c r="E20" s="6">
        <f>C20*D20</f>
        <v>103500</v>
      </c>
    </row>
    <row r="21" ht="25" customHeight="1" spans="1:5">
      <c r="A21" s="5"/>
      <c r="B21" s="7" t="s">
        <v>8</v>
      </c>
      <c r="C21" s="6">
        <f>SUM(C19:C20)</f>
        <v>100</v>
      </c>
      <c r="D21" s="6"/>
      <c r="E21" s="6">
        <f>SUM(E19:E20)</f>
        <v>134500</v>
      </c>
    </row>
    <row r="22" ht="25" customHeight="1" spans="1:5">
      <c r="A22" s="5"/>
      <c r="B22" s="6" t="s">
        <v>16</v>
      </c>
      <c r="C22" s="6">
        <f>C18+C21</f>
        <v>133</v>
      </c>
      <c r="D22" s="6"/>
      <c r="E22" s="6">
        <f>E18+E21</f>
        <v>183000</v>
      </c>
    </row>
    <row r="23" ht="25" customHeight="1" spans="1:5">
      <c r="A23" s="9" t="s">
        <v>17</v>
      </c>
      <c r="B23" s="10" t="s">
        <v>18</v>
      </c>
      <c r="C23" s="6">
        <v>3</v>
      </c>
      <c r="D23" s="6">
        <v>1500</v>
      </c>
      <c r="E23" s="6">
        <f>C23*D23</f>
        <v>4500</v>
      </c>
    </row>
    <row r="24" ht="25" customHeight="1" spans="1:5">
      <c r="A24" s="11" t="s">
        <v>19</v>
      </c>
      <c r="B24" s="12"/>
      <c r="C24" s="6">
        <f>C9+C12+C15+C22+C23</f>
        <v>359</v>
      </c>
      <c r="D24" s="13"/>
      <c r="E24" s="6">
        <f>E9+E12+E15+E22+E23</f>
        <v>485000</v>
      </c>
    </row>
    <row r="25" ht="14.25" spans="5:5">
      <c r="E25" s="14"/>
    </row>
  </sheetData>
  <mergeCells count="11">
    <mergeCell ref="A24:B24"/>
    <mergeCell ref="A7:A9"/>
    <mergeCell ref="A10:A12"/>
    <mergeCell ref="A13:A15"/>
    <mergeCell ref="A16:A21"/>
    <mergeCell ref="B7:B8"/>
    <mergeCell ref="B10:B11"/>
    <mergeCell ref="B13:B14"/>
    <mergeCell ref="B16:B17"/>
    <mergeCell ref="B19:B20"/>
    <mergeCell ref="A1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Concise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赵敏</dc:creator>
  <cp:lastModifiedBy>赵敏</cp:lastModifiedBy>
  <dcterms:created xsi:type="dcterms:W3CDTF">2019-05-28T06:03:00Z</dcterms:created>
  <cp:lastPrinted>2019-05-30T03:16:00Z</cp:lastPrinted>
  <dcterms:modified xsi:type="dcterms:W3CDTF">2020-06-08T02:46:22Z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