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免学费" sheetId="2" r:id="rId1"/>
  </sheets>
  <calcPr calcId="144525"/>
</workbook>
</file>

<file path=xl/sharedStrings.xml><?xml version="1.0" encoding="utf-8"?>
<sst xmlns="http://schemas.openxmlformats.org/spreadsheetml/2006/main" count="26" uniqueCount="23">
  <si>
    <t>2020年春学期普通高中                                       建档立卡等家庭经济困难学生免学费经费表</t>
  </si>
  <si>
    <t>乡镇</t>
  </si>
  <si>
    <t>学校</t>
  </si>
  <si>
    <t>建档立卡家庭经济困难学生免学费人数</t>
  </si>
  <si>
    <t>残疾学生免学费人数</t>
  </si>
  <si>
    <t>农村低保免学费人数</t>
  </si>
  <si>
    <t>农村特困救助供养学生免学费人数</t>
  </si>
  <si>
    <t>免学费学生总数</t>
  </si>
  <si>
    <t>标准(元/生/学期)</t>
  </si>
  <si>
    <t>金额(元)</t>
  </si>
  <si>
    <t>礼嘉镇</t>
  </si>
  <si>
    <t>常州市武进区礼嘉中学</t>
  </si>
  <si>
    <t>小计</t>
  </si>
  <si>
    <t>洛阳镇</t>
  </si>
  <si>
    <t>常州市武进区洛阳高级中学</t>
  </si>
  <si>
    <t>湟里镇</t>
  </si>
  <si>
    <t>常州市武进区湟里高级中学</t>
  </si>
  <si>
    <t>直属</t>
  </si>
  <si>
    <t>江苏省前黄高级中学</t>
  </si>
  <si>
    <t>江苏省武进高级中学</t>
  </si>
  <si>
    <t>教育局</t>
  </si>
  <si>
    <t>江苏省前黄高级中学国际分校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</si>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</sst>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sz val="16"/>
      <color indexed="8"/>
      <name val="宋体"/>
      <charset val="134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11" borderId="5" applyNumberFormat="0" applyAlignment="0" applyProtection="0">
      <alignment vertical="center"/>
    </xf>
    <xf numFmtId="0" fontId="16" fillId="11" borderId="4" applyNumberFormat="0" applyAlignment="0" applyProtection="0">
      <alignment vertical="center"/>
    </xf>
    <xf numFmtId="0" fontId="18" fillId="17" borderId="6" applyNumberForma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5" fillId="0" borderId="0"/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5"/>
  <sheetViews>
    <sheetView tabSelected="1" workbookViewId="0">
      <selection activeCell="O5" sqref="O5"/>
    </sheetView>
  </sheetViews>
  <sheetFormatPr defaultColWidth="9" defaultRowHeight="13.5"/>
  <cols>
    <col min="2" max="2" width="28.25" customWidth="1"/>
    <col min="3" max="4" width="7.375" customWidth="1"/>
    <col min="5" max="5" width="7" customWidth="1"/>
    <col min="6" max="6" width="6.5" customWidth="1"/>
    <col min="7" max="7" width="6.875" customWidth="1"/>
    <col min="8" max="8" width="7.625" customWidth="1"/>
    <col min="9" max="9" width="12.25" customWidth="1"/>
  </cols>
  <sheetData>
    <row r="1" ht="78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75.75" customHeight="1" spans="1:9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4" t="s">
        <v>8</v>
      </c>
      <c r="I2" s="3" t="s">
        <v>9</v>
      </c>
    </row>
    <row r="3" ht="25" customHeight="1" spans="1:9">
      <c r="A3" s="6" t="s">
        <v>10</v>
      </c>
      <c r="B3" s="6" t="s">
        <v>11</v>
      </c>
      <c r="C3" s="7">
        <v>43</v>
      </c>
      <c r="D3" s="7">
        <v>1</v>
      </c>
      <c r="E3" s="7">
        <v>5</v>
      </c>
      <c r="F3" s="7">
        <v>0</v>
      </c>
      <c r="G3" s="6">
        <v>49</v>
      </c>
      <c r="H3" s="6">
        <v>850</v>
      </c>
      <c r="I3" s="6">
        <f>G3*H3</f>
        <v>41650</v>
      </c>
    </row>
    <row r="4" ht="25" customHeight="1" spans="1:9">
      <c r="A4" s="6"/>
      <c r="B4" s="6" t="s">
        <v>12</v>
      </c>
      <c r="C4" s="6">
        <v>43</v>
      </c>
      <c r="D4" s="6">
        <v>1</v>
      </c>
      <c r="E4" s="6">
        <v>5</v>
      </c>
      <c r="F4" s="6">
        <v>0</v>
      </c>
      <c r="G4" s="6">
        <v>49</v>
      </c>
      <c r="H4" s="6">
        <v>850</v>
      </c>
      <c r="I4" s="6">
        <f t="shared" ref="I4:I13" si="0">G4*H4</f>
        <v>41650</v>
      </c>
    </row>
    <row r="5" ht="25" customHeight="1" spans="1:9">
      <c r="A5" s="6" t="s">
        <v>13</v>
      </c>
      <c r="B5" s="6" t="s">
        <v>14</v>
      </c>
      <c r="C5" s="6">
        <v>35</v>
      </c>
      <c r="D5" s="6">
        <v>1</v>
      </c>
      <c r="E5" s="6">
        <v>8</v>
      </c>
      <c r="F5" s="6">
        <v>1</v>
      </c>
      <c r="G5" s="6">
        <v>45</v>
      </c>
      <c r="H5" s="6">
        <v>850</v>
      </c>
      <c r="I5" s="6">
        <f t="shared" si="0"/>
        <v>38250</v>
      </c>
    </row>
    <row r="6" ht="25" customHeight="1" spans="1:10">
      <c r="A6" s="6"/>
      <c r="B6" s="6" t="s">
        <v>12</v>
      </c>
      <c r="C6" s="6">
        <v>35</v>
      </c>
      <c r="D6" s="6">
        <v>1</v>
      </c>
      <c r="E6" s="6">
        <v>8</v>
      </c>
      <c r="F6" s="6">
        <v>1</v>
      </c>
      <c r="G6" s="6">
        <v>45</v>
      </c>
      <c r="H6" s="6">
        <v>850</v>
      </c>
      <c r="I6" s="6">
        <f t="shared" si="0"/>
        <v>38250</v>
      </c>
      <c r="J6" s="10"/>
    </row>
    <row r="7" ht="25" customHeight="1" spans="1:9">
      <c r="A7" s="6" t="s">
        <v>15</v>
      </c>
      <c r="B7" s="6" t="s">
        <v>16</v>
      </c>
      <c r="C7" s="6">
        <v>33</v>
      </c>
      <c r="D7" s="6">
        <v>3</v>
      </c>
      <c r="E7" s="6">
        <v>5</v>
      </c>
      <c r="F7" s="6">
        <v>0</v>
      </c>
      <c r="G7" s="6">
        <v>41</v>
      </c>
      <c r="H7" s="6">
        <v>850</v>
      </c>
      <c r="I7" s="6">
        <f t="shared" si="0"/>
        <v>34850</v>
      </c>
    </row>
    <row r="8" ht="25" customHeight="1" spans="1:9">
      <c r="A8" s="6"/>
      <c r="B8" s="6" t="s">
        <v>12</v>
      </c>
      <c r="C8" s="6">
        <v>33</v>
      </c>
      <c r="D8" s="6">
        <v>3</v>
      </c>
      <c r="E8" s="6">
        <v>5</v>
      </c>
      <c r="F8" s="6">
        <v>0</v>
      </c>
      <c r="G8" s="6">
        <v>41</v>
      </c>
      <c r="H8" s="6">
        <v>850</v>
      </c>
      <c r="I8" s="6">
        <f t="shared" si="0"/>
        <v>34850</v>
      </c>
    </row>
    <row r="9" ht="25" customHeight="1" spans="1:9">
      <c r="A9" s="6" t="s">
        <v>17</v>
      </c>
      <c r="B9" s="6" t="s">
        <v>18</v>
      </c>
      <c r="C9" s="7">
        <v>16</v>
      </c>
      <c r="D9" s="7">
        <v>3</v>
      </c>
      <c r="E9" s="7">
        <v>6</v>
      </c>
      <c r="F9" s="7">
        <v>0</v>
      </c>
      <c r="G9" s="7">
        <v>25</v>
      </c>
      <c r="H9" s="6">
        <v>850</v>
      </c>
      <c r="I9" s="6">
        <f t="shared" si="0"/>
        <v>21250</v>
      </c>
    </row>
    <row r="10" ht="25" customHeight="1" spans="1:9">
      <c r="A10" s="6"/>
      <c r="B10" s="6" t="s">
        <v>19</v>
      </c>
      <c r="C10" s="7">
        <v>31</v>
      </c>
      <c r="D10" s="7">
        <v>1</v>
      </c>
      <c r="E10" s="7">
        <v>15</v>
      </c>
      <c r="F10" s="7">
        <v>0</v>
      </c>
      <c r="G10" s="7">
        <v>47</v>
      </c>
      <c r="H10" s="6">
        <v>850</v>
      </c>
      <c r="I10" s="6">
        <f t="shared" si="0"/>
        <v>39950</v>
      </c>
    </row>
    <row r="11" ht="25" customHeight="1" spans="1:9">
      <c r="A11" s="6"/>
      <c r="B11" s="6" t="s">
        <v>12</v>
      </c>
      <c r="C11" s="6">
        <f>SUM(C9:C10)</f>
        <v>47</v>
      </c>
      <c r="D11" s="6">
        <f t="shared" ref="D11:G11" si="1">SUM(D9:D10)</f>
        <v>4</v>
      </c>
      <c r="E11" s="6">
        <f t="shared" si="1"/>
        <v>21</v>
      </c>
      <c r="F11" s="6">
        <f t="shared" si="1"/>
        <v>0</v>
      </c>
      <c r="G11" s="6">
        <f t="shared" si="1"/>
        <v>72</v>
      </c>
      <c r="H11" s="6">
        <v>850</v>
      </c>
      <c r="I11" s="6">
        <f t="shared" si="0"/>
        <v>61200</v>
      </c>
    </row>
    <row r="12" ht="25" customHeight="1" spans="1:9">
      <c r="A12" s="8" t="s">
        <v>20</v>
      </c>
      <c r="B12" s="9" t="s">
        <v>21</v>
      </c>
      <c r="C12" s="6">
        <v>4</v>
      </c>
      <c r="D12" s="6">
        <v>0</v>
      </c>
      <c r="E12" s="6">
        <v>0</v>
      </c>
      <c r="F12" s="6">
        <v>0</v>
      </c>
      <c r="G12" s="6">
        <v>4</v>
      </c>
      <c r="H12" s="6">
        <v>850</v>
      </c>
      <c r="I12" s="6">
        <f t="shared" si="0"/>
        <v>3400</v>
      </c>
    </row>
    <row r="13" ht="25" customHeight="1" spans="1:9">
      <c r="A13" s="6" t="s">
        <v>22</v>
      </c>
      <c r="B13" s="6"/>
      <c r="C13" s="6">
        <f>SUM(C4,C6,C8,C11+C12)</f>
        <v>162</v>
      </c>
      <c r="D13" s="6">
        <f t="shared" ref="D13:F13" si="2">SUM(D4,D6,D8,D11)</f>
        <v>9</v>
      </c>
      <c r="E13" s="6">
        <f t="shared" si="2"/>
        <v>39</v>
      </c>
      <c r="F13" s="6">
        <f t="shared" si="2"/>
        <v>1</v>
      </c>
      <c r="G13" s="6">
        <f>SUM(C13:F13)</f>
        <v>211</v>
      </c>
      <c r="H13" s="6">
        <v>850</v>
      </c>
      <c r="I13" s="6">
        <f t="shared" si="0"/>
        <v>179350</v>
      </c>
    </row>
    <row r="14" ht="44.25" customHeight="1"/>
    <row r="15" ht="44.25" customHeight="1"/>
  </sheetData>
  <mergeCells count="6">
    <mergeCell ref="A1:I1"/>
    <mergeCell ref="A13:B13"/>
    <mergeCell ref="A3:A4"/>
    <mergeCell ref="A5:A6"/>
    <mergeCell ref="A7:A8"/>
    <mergeCell ref="A9:A11"/>
  </mergeCells>
  <printOptions horizontalCentered="1"/>
  <pageMargins left="0.708661417322835" right="0.708661417322835" top="0.748031496062992" bottom="0.748031496062992" header="0.31496062992126" footer="0.31496062992126"/>
  <pageSetup paperSize="9" scale="9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免学费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季芸</dc:creator>
  <cp:lastModifiedBy>赵敏</cp:lastModifiedBy>
  <dcterms:created xsi:type="dcterms:W3CDTF">2018-11-30T06:44:00Z</dcterms:created>
  <cp:lastPrinted>2019-12-05T02:21:00Z</cp:lastPrinted>
  <dcterms:modified xsi:type="dcterms:W3CDTF">2020-06-08T02:48:27Z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