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284" activeTab="2"/>
  </bookViews>
  <sheets>
    <sheet name="控制价" sheetId="10" r:id="rId1"/>
    <sheet name="询价" sheetId="12" r:id="rId2"/>
    <sheet name="报价表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<sst xmlns="http://schemas.openxmlformats.org/spreadsheetml/2006/main" count="276" uniqueCount="83">
  <si>
    <t>湖塘桥初级中学综合办公室改造教室零星维修项目控制价</t>
  </si>
  <si>
    <t>项目名称</t>
  </si>
  <si>
    <t>综合办公室改造教室零星维修项目</t>
  </si>
  <si>
    <t>控制价</t>
  </si>
  <si>
    <t>47503.2元</t>
  </si>
  <si>
    <t>询价单位：常州市武进区湖塘桥初级中学</t>
  </si>
  <si>
    <t>报价单位：</t>
  </si>
  <si>
    <t>联系人：孙13861048508、王13685218108</t>
  </si>
  <si>
    <t>联系人及电话：</t>
  </si>
  <si>
    <t>询价日期：2025.7.23-2025.7.25下午2点前</t>
  </si>
  <si>
    <t>报价日期：</t>
  </si>
  <si>
    <t>单位</t>
  </si>
  <si>
    <t>数量</t>
  </si>
  <si>
    <t>单价</t>
  </si>
  <si>
    <t>总价</t>
  </si>
  <si>
    <t>备注</t>
  </si>
  <si>
    <t>1</t>
  </si>
  <si>
    <t>切割开凿北墙上的门洞，尺寸：2.4*0.9m，包括粉刷门边,安装过墙板</t>
  </si>
  <si>
    <t>扇</t>
  </si>
  <si>
    <t>含人工材料</t>
  </si>
  <si>
    <t>2</t>
  </si>
  <si>
    <t>安装防盗门，4扇，尺寸：2.4*0.9m</t>
  </si>
  <si>
    <t>款式雷同标准教室</t>
  </si>
  <si>
    <t>3</t>
  </si>
  <si>
    <t>九五砖砌粉一垛隔墙，宽度24公分，总长度：7.4m，高度3.4m</t>
  </si>
  <si>
    <t>㎡</t>
  </si>
  <si>
    <t>链接南北墙，加筋加固，旁边地板做好防护</t>
  </si>
  <si>
    <t>4</t>
  </si>
  <si>
    <t>室内墙面涂料翻新，铲除脱落，2批2粉</t>
  </si>
  <si>
    <t>包括清理、保洁</t>
  </si>
  <si>
    <t>5</t>
  </si>
  <si>
    <t>九五砖封西门</t>
  </si>
  <si>
    <t>包括内外粉刷</t>
  </si>
  <si>
    <t>6</t>
  </si>
  <si>
    <t>顶部封堵石膏板灯孔，尺寸：0.3*1.2</t>
  </si>
  <si>
    <t>只</t>
  </si>
  <si>
    <t>含材料人工</t>
  </si>
  <si>
    <t>7</t>
  </si>
  <si>
    <t>强弱电改造，包括安装一体机黑板、展板、班牌、音响、广播等标准教室的强弱电排线，以及安装双管日光灯18套排线，安装开关等</t>
  </si>
  <si>
    <t>项</t>
  </si>
  <si>
    <t>含强弱电线材、线管、开关等辅材材料与人工，材料需符合国家安全标准</t>
  </si>
  <si>
    <t>8</t>
  </si>
  <si>
    <t>1.2m双管日光灯</t>
  </si>
  <si>
    <t>套</t>
  </si>
  <si>
    <t>符合国标节能灯</t>
  </si>
  <si>
    <t>9</t>
  </si>
  <si>
    <t>切割地板开槽</t>
  </si>
  <si>
    <t>7.4*0.3m</t>
  </si>
  <si>
    <t>10</t>
  </si>
  <si>
    <t>安装地板压线条</t>
  </si>
  <si>
    <t>米</t>
  </si>
  <si>
    <t>材料金属、坚固，含安装</t>
  </si>
  <si>
    <t>11</t>
  </si>
  <si>
    <t>安装贴脚线线条</t>
  </si>
  <si>
    <t>12</t>
  </si>
  <si>
    <t>制作木制教师站台</t>
  </si>
  <si>
    <t>款式雷同旁边教室</t>
  </si>
  <si>
    <t>13</t>
  </si>
  <si>
    <t>修补立柱缺失瓷砖，加固脱落瓷砖</t>
  </si>
  <si>
    <t>柱</t>
  </si>
  <si>
    <t>类似同款瓷砖，颜色需要一致</t>
  </si>
  <si>
    <t>14</t>
  </si>
  <si>
    <t>办公移动柜式空调</t>
  </si>
  <si>
    <t>台</t>
  </si>
  <si>
    <t>移至指定地点</t>
  </si>
  <si>
    <t>15</t>
  </si>
  <si>
    <t>搬运橱柜、办公台</t>
  </si>
  <si>
    <t>搬运至指定地点</t>
  </si>
  <si>
    <t>16</t>
  </si>
  <si>
    <t>拆除教室南边窗户铝塑板</t>
  </si>
  <si>
    <t>含垃圾外运</t>
  </si>
  <si>
    <t>17</t>
  </si>
  <si>
    <t>拆除教室南边防盗窗</t>
  </si>
  <si>
    <t>含防盗窗放至指定车库内</t>
  </si>
  <si>
    <t>总价（含税金）</t>
  </si>
  <si>
    <t>备注：报价含一切费用，施工时间：2025.7.28—2025.8.11</t>
  </si>
  <si>
    <t>1、现场勘察可在询价时间内来校察看，具体问题咨询联系人；</t>
  </si>
  <si>
    <t>2、报价时提供营业执照复印件加盖红印章，报价不可超过控制价；报价可以提供其他单位案例；</t>
  </si>
  <si>
    <t>3、录用单位必须按规格质量、数量等要求及时在施工期内施工，不得拖延时间影响询价单位后续工作，如不符合要求，则询价单位今后采购有权把乙方列入信誉黑名单，伍年内不采用乙方任何报价；</t>
  </si>
  <si>
    <t>4、评价标准：合理低价录用，同价格比质量服务，结算以审计公司审计为准；</t>
  </si>
  <si>
    <t>5、解释权属于湖中采购领导小组</t>
  </si>
  <si>
    <t>湖塘桥初级中学综合办公室改造教室零星维修项目询价</t>
  </si>
  <si>
    <t>湖塘桥初级中学综合办公室改造教室零星维修项目报价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</si>
</sst>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华文隶书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zoomScaleSheetLayoutView="70" workbookViewId="0">
      <selection activeCell="M15" sqref="M15"/>
    </sheetView>
  </sheetViews>
  <sheetFormatPr defaultColWidth="9" defaultRowHeight="14.4"/>
  <cols>
    <col min="2" max="2" width="37.5555555555556" style="1" customWidth="1"/>
    <col min="3" max="3" width="7.44444444444444" style="2" customWidth="1"/>
    <col min="4" max="4" width="8.22222222222222" style="2" customWidth="1"/>
    <col min="5" max="5" width="7" style="2" customWidth="1"/>
    <col min="6" max="6" width="9.66666666666667" style="3" customWidth="1"/>
    <col min="7" max="7" width="18.4444444444444" style="2" customWidth="1"/>
    <col min="8" max="8" width="17.8888888888889" customWidth="1"/>
    <col min="9" max="9" width="11" customWidth="1"/>
    <col min="10" max="10" width="6.44444444444444" customWidth="1"/>
    <col min="12" max="12" width="7.55555555555556" customWidth="1"/>
    <col min="13" max="13" width="7.33333333333333" customWidth="1"/>
  </cols>
  <sheetData>
    <row r="1" customFormat="1" ht="40" customHeight="1" spans="1:7">
      <c r="A1" s="4" t="s">
        <v>0</v>
      </c>
      <c r="B1" s="4"/>
      <c r="C1" s="5"/>
      <c r="D1" s="4"/>
      <c r="E1" s="4"/>
      <c r="F1" s="4"/>
      <c r="G1" s="4"/>
    </row>
    <row r="2" customFormat="1" ht="18" customHeight="1" spans="1:9">
      <c r="A2" s="6" t="s">
        <v>1</v>
      </c>
      <c r="B2" s="6"/>
      <c r="C2" s="6" t="s">
        <v>2</v>
      </c>
      <c r="D2" s="6"/>
      <c r="E2" s="6"/>
      <c r="F2" s="7"/>
      <c r="G2" s="6"/>
      <c r="H2" s="8"/>
      <c r="I2" s="8"/>
    </row>
    <row r="3" customFormat="1" ht="19" customHeight="1" spans="1:7">
      <c r="A3" s="6" t="s">
        <v>3</v>
      </c>
      <c r="B3" s="6"/>
      <c r="C3" s="6" t="s">
        <v>4</v>
      </c>
      <c r="D3" s="6"/>
      <c r="E3" s="6"/>
      <c r="F3" s="7"/>
      <c r="G3" s="6"/>
    </row>
    <row r="4" customFormat="1" ht="19" customHeight="1" spans="1:7">
      <c r="A4" s="9" t="s">
        <v>5</v>
      </c>
      <c r="B4" s="9"/>
      <c r="C4" s="9"/>
      <c r="D4" s="9" t="s">
        <v>6</v>
      </c>
      <c r="E4" s="9"/>
      <c r="F4" s="10"/>
      <c r="G4" s="9"/>
    </row>
    <row r="5" customFormat="1" ht="21" customHeight="1" spans="1:7">
      <c r="A5" s="9" t="s">
        <v>7</v>
      </c>
      <c r="B5" s="9"/>
      <c r="C5" s="9"/>
      <c r="D5" s="9" t="s">
        <v>8</v>
      </c>
      <c r="E5" s="9"/>
      <c r="F5" s="10"/>
      <c r="G5" s="9"/>
    </row>
    <row r="6" customFormat="1" ht="21" customHeight="1" spans="1:7">
      <c r="A6" s="9" t="s">
        <v>9</v>
      </c>
      <c r="B6" s="9"/>
      <c r="C6" s="9"/>
      <c r="D6" s="11" t="s">
        <v>10</v>
      </c>
      <c r="E6" s="11"/>
      <c r="F6" s="12"/>
      <c r="G6" s="11"/>
    </row>
    <row r="7" customFormat="1" ht="19" customHeight="1" spans="1:9">
      <c r="A7" s="11" t="s">
        <v>1</v>
      </c>
      <c r="B7" s="11"/>
      <c r="C7" s="11" t="s">
        <v>11</v>
      </c>
      <c r="D7" s="11" t="s">
        <v>12</v>
      </c>
      <c r="E7" s="11" t="s">
        <v>13</v>
      </c>
      <c r="F7" s="12" t="s">
        <v>14</v>
      </c>
      <c r="G7" s="11" t="s">
        <v>15</v>
      </c>
      <c r="H7" s="13"/>
      <c r="I7" s="13"/>
    </row>
    <row r="8" customFormat="1" ht="34" customHeight="1" spans="1:7">
      <c r="A8" s="14" t="s">
        <v>16</v>
      </c>
      <c r="B8" s="15" t="s">
        <v>17</v>
      </c>
      <c r="C8" s="16" t="s">
        <v>18</v>
      </c>
      <c r="D8" s="16">
        <v>4</v>
      </c>
      <c r="E8" s="17">
        <v>360</v>
      </c>
      <c r="F8" s="17">
        <f t="shared" ref="F8:F24" si="0">D8*E8</f>
        <v>1440</v>
      </c>
      <c r="G8" s="11" t="s">
        <v>19</v>
      </c>
    </row>
    <row r="9" customFormat="1" ht="21" customHeight="1" spans="1:7">
      <c r="A9" s="14" t="s">
        <v>20</v>
      </c>
      <c r="B9" s="15" t="s">
        <v>21</v>
      </c>
      <c r="C9" s="16" t="s">
        <v>18</v>
      </c>
      <c r="D9" s="16">
        <v>4</v>
      </c>
      <c r="E9" s="17">
        <v>2150</v>
      </c>
      <c r="F9" s="17">
        <f t="shared" si="0"/>
        <v>8600</v>
      </c>
      <c r="G9" s="11" t="s">
        <v>22</v>
      </c>
    </row>
    <row r="10" customFormat="1" ht="32" customHeight="1" spans="1:7">
      <c r="A10" s="14" t="s">
        <v>23</v>
      </c>
      <c r="B10" s="15" t="s">
        <v>24</v>
      </c>
      <c r="C10" s="16" t="s">
        <v>25</v>
      </c>
      <c r="D10" s="16">
        <v>25.16</v>
      </c>
      <c r="E10" s="17">
        <v>295</v>
      </c>
      <c r="F10" s="17">
        <f t="shared" si="0"/>
        <v>7422.2</v>
      </c>
      <c r="G10" s="11" t="s">
        <v>26</v>
      </c>
    </row>
    <row r="11" customFormat="1" ht="22" customHeight="1" spans="1:7">
      <c r="A11" s="14" t="s">
        <v>27</v>
      </c>
      <c r="B11" s="15" t="s">
        <v>28</v>
      </c>
      <c r="C11" s="16" t="s">
        <v>25</v>
      </c>
      <c r="D11" s="16">
        <v>460</v>
      </c>
      <c r="E11" s="17">
        <v>28</v>
      </c>
      <c r="F11" s="17">
        <f t="shared" si="0"/>
        <v>12880</v>
      </c>
      <c r="G11" s="11" t="s">
        <v>29</v>
      </c>
    </row>
    <row r="12" customFormat="1" ht="19" customHeight="1" spans="1:7">
      <c r="A12" s="14" t="s">
        <v>30</v>
      </c>
      <c r="B12" s="15" t="s">
        <v>31</v>
      </c>
      <c r="C12" s="16" t="s">
        <v>25</v>
      </c>
      <c r="D12" s="16">
        <v>2</v>
      </c>
      <c r="E12" s="17">
        <v>200</v>
      </c>
      <c r="F12" s="17">
        <f t="shared" si="0"/>
        <v>400</v>
      </c>
      <c r="G12" s="11" t="s">
        <v>32</v>
      </c>
    </row>
    <row r="13" customFormat="1" ht="18" customHeight="1" spans="1:7">
      <c r="A13" s="14" t="s">
        <v>33</v>
      </c>
      <c r="B13" s="15" t="s">
        <v>34</v>
      </c>
      <c r="C13" s="16" t="s">
        <v>35</v>
      </c>
      <c r="D13" s="16">
        <v>18</v>
      </c>
      <c r="E13" s="17">
        <v>100</v>
      </c>
      <c r="F13" s="17">
        <f t="shared" si="0"/>
        <v>1800</v>
      </c>
      <c r="G13" s="11" t="s">
        <v>36</v>
      </c>
    </row>
    <row r="14" customFormat="1" ht="61" customHeight="1" spans="1:7">
      <c r="A14" s="14" t="s">
        <v>37</v>
      </c>
      <c r="B14" s="15" t="s">
        <v>38</v>
      </c>
      <c r="C14" s="16" t="s">
        <v>39</v>
      </c>
      <c r="D14" s="16">
        <v>1</v>
      </c>
      <c r="E14" s="17">
        <v>3600</v>
      </c>
      <c r="F14" s="17">
        <f t="shared" si="0"/>
        <v>3600</v>
      </c>
      <c r="G14" s="11" t="s">
        <v>40</v>
      </c>
    </row>
    <row r="15" customFormat="1" ht="23" customHeight="1" spans="1:7">
      <c r="A15" s="14" t="s">
        <v>41</v>
      </c>
      <c r="B15" s="15" t="s">
        <v>42</v>
      </c>
      <c r="C15" s="16" t="s">
        <v>43</v>
      </c>
      <c r="D15" s="16">
        <v>18</v>
      </c>
      <c r="E15" s="17">
        <v>67</v>
      </c>
      <c r="F15" s="17">
        <f t="shared" si="0"/>
        <v>1206</v>
      </c>
      <c r="G15" s="11" t="s">
        <v>44</v>
      </c>
    </row>
    <row r="16" customFormat="1" ht="19" customHeight="1" spans="1:7">
      <c r="A16" s="14" t="s">
        <v>45</v>
      </c>
      <c r="B16" s="15" t="s">
        <v>46</v>
      </c>
      <c r="C16" s="16" t="s">
        <v>39</v>
      </c>
      <c r="D16" s="16">
        <v>1</v>
      </c>
      <c r="E16" s="17">
        <v>360</v>
      </c>
      <c r="F16" s="17">
        <f t="shared" si="0"/>
        <v>360</v>
      </c>
      <c r="G16" s="11" t="s">
        <v>47</v>
      </c>
    </row>
    <row r="17" customFormat="1" ht="29" customHeight="1" spans="1:7">
      <c r="A17" s="14" t="s">
        <v>48</v>
      </c>
      <c r="B17" s="15" t="s">
        <v>49</v>
      </c>
      <c r="C17" s="16" t="s">
        <v>50</v>
      </c>
      <c r="D17" s="16">
        <v>30</v>
      </c>
      <c r="E17" s="17">
        <v>23</v>
      </c>
      <c r="F17" s="17">
        <f t="shared" si="0"/>
        <v>690</v>
      </c>
      <c r="G17" s="11" t="s">
        <v>51</v>
      </c>
    </row>
    <row r="18" customFormat="1" ht="22" customHeight="1" spans="1:7">
      <c r="A18" s="14" t="s">
        <v>52</v>
      </c>
      <c r="B18" s="15" t="s">
        <v>53</v>
      </c>
      <c r="C18" s="16" t="s">
        <v>50</v>
      </c>
      <c r="D18" s="16">
        <v>57.5</v>
      </c>
      <c r="E18" s="17">
        <v>26</v>
      </c>
      <c r="F18" s="17">
        <f t="shared" si="0"/>
        <v>1495</v>
      </c>
      <c r="G18" s="11" t="s">
        <v>36</v>
      </c>
    </row>
    <row r="19" customFormat="1" ht="25" customHeight="1" spans="1:7">
      <c r="A19" s="14" t="s">
        <v>54</v>
      </c>
      <c r="B19" s="15" t="s">
        <v>55</v>
      </c>
      <c r="C19" s="16" t="s">
        <v>43</v>
      </c>
      <c r="D19" s="16">
        <v>2</v>
      </c>
      <c r="E19" s="17">
        <v>2100</v>
      </c>
      <c r="F19" s="17">
        <f t="shared" si="0"/>
        <v>4200</v>
      </c>
      <c r="G19" s="11" t="s">
        <v>56</v>
      </c>
    </row>
    <row r="20" customFormat="1" ht="34" customHeight="1" spans="1:7">
      <c r="A20" s="14" t="s">
        <v>57</v>
      </c>
      <c r="B20" s="16" t="s">
        <v>58</v>
      </c>
      <c r="C20" s="16" t="s">
        <v>59</v>
      </c>
      <c r="D20" s="16">
        <v>8</v>
      </c>
      <c r="E20" s="16">
        <v>120</v>
      </c>
      <c r="F20" s="17">
        <f t="shared" si="0"/>
        <v>960</v>
      </c>
      <c r="G20" s="11" t="s">
        <v>60</v>
      </c>
    </row>
    <row r="21" customFormat="1" ht="24" customHeight="1" spans="1:7">
      <c r="A21" s="14" t="s">
        <v>61</v>
      </c>
      <c r="B21" s="15" t="s">
        <v>62</v>
      </c>
      <c r="C21" s="16" t="s">
        <v>63</v>
      </c>
      <c r="D21" s="16">
        <v>1</v>
      </c>
      <c r="E21" s="17">
        <v>320</v>
      </c>
      <c r="F21" s="17">
        <f t="shared" si="0"/>
        <v>320</v>
      </c>
      <c r="G21" s="11" t="s">
        <v>64</v>
      </c>
    </row>
    <row r="22" customFormat="1" ht="22" customHeight="1" spans="1:7">
      <c r="A22" s="14" t="s">
        <v>65</v>
      </c>
      <c r="B22" s="15" t="s">
        <v>66</v>
      </c>
      <c r="C22" s="16" t="s">
        <v>43</v>
      </c>
      <c r="D22" s="16">
        <v>50</v>
      </c>
      <c r="E22" s="17">
        <v>25</v>
      </c>
      <c r="F22" s="17">
        <f t="shared" si="0"/>
        <v>1250</v>
      </c>
      <c r="G22" s="11" t="s">
        <v>67</v>
      </c>
    </row>
    <row r="23" customFormat="1" ht="23" customHeight="1" spans="1:7">
      <c r="A23" s="14" t="s">
        <v>68</v>
      </c>
      <c r="B23" s="15" t="s">
        <v>69</v>
      </c>
      <c r="C23" s="16" t="s">
        <v>39</v>
      </c>
      <c r="D23" s="16">
        <v>1</v>
      </c>
      <c r="E23" s="17">
        <v>500</v>
      </c>
      <c r="F23" s="17">
        <f t="shared" si="0"/>
        <v>500</v>
      </c>
      <c r="G23" s="11" t="s">
        <v>70</v>
      </c>
    </row>
    <row r="24" customFormat="1" ht="27" customHeight="1" spans="1:7">
      <c r="A24" s="14" t="s">
        <v>71</v>
      </c>
      <c r="B24" s="15" t="s">
        <v>72</v>
      </c>
      <c r="C24" s="16" t="s">
        <v>39</v>
      </c>
      <c r="D24" s="16">
        <v>1</v>
      </c>
      <c r="E24" s="17">
        <v>380</v>
      </c>
      <c r="F24" s="17">
        <f t="shared" si="0"/>
        <v>380</v>
      </c>
      <c r="G24" s="11" t="s">
        <v>73</v>
      </c>
    </row>
    <row r="25" customFormat="1" ht="17" customHeight="1" spans="1:7">
      <c r="A25" s="16"/>
      <c r="B25" s="18" t="s">
        <v>74</v>
      </c>
      <c r="C25" s="18"/>
      <c r="D25" s="18"/>
      <c r="E25" s="18"/>
      <c r="F25" s="19">
        <f>SUM(F8:F24)</f>
        <v>47503.2</v>
      </c>
      <c r="G25" s="11"/>
    </row>
    <row r="26" customFormat="1" ht="18" customHeight="1" spans="1:7">
      <c r="A26" s="9" t="s">
        <v>75</v>
      </c>
      <c r="B26" s="9"/>
      <c r="C26" s="9"/>
      <c r="D26" s="9"/>
      <c r="E26" s="9"/>
      <c r="F26" s="9"/>
      <c r="G26" s="9"/>
    </row>
    <row r="27" customFormat="1" ht="18" customHeight="1" spans="1:9">
      <c r="A27" s="20" t="s">
        <v>76</v>
      </c>
      <c r="B27" s="20"/>
      <c r="C27" s="20"/>
      <c r="D27" s="20"/>
      <c r="E27" s="20"/>
      <c r="F27" s="20"/>
      <c r="G27" s="20"/>
      <c r="H27" s="21"/>
      <c r="I27" s="21"/>
    </row>
    <row r="28" customFormat="1" ht="17" customHeight="1" spans="1:9">
      <c r="A28" s="20" t="s">
        <v>77</v>
      </c>
      <c r="B28" s="20"/>
      <c r="C28" s="20"/>
      <c r="D28" s="20"/>
      <c r="E28" s="20"/>
      <c r="F28" s="20"/>
      <c r="G28" s="20"/>
      <c r="H28" s="21"/>
      <c r="I28" s="21"/>
    </row>
    <row r="29" customFormat="1" ht="34" customHeight="1" spans="1:9">
      <c r="A29" s="20" t="s">
        <v>78</v>
      </c>
      <c r="B29" s="20"/>
      <c r="C29" s="20"/>
      <c r="D29" s="20"/>
      <c r="E29" s="20"/>
      <c r="F29" s="20"/>
      <c r="G29" s="20"/>
      <c r="H29" s="21"/>
      <c r="I29" s="21"/>
    </row>
    <row r="30" customFormat="1" ht="17" customHeight="1" spans="1:9">
      <c r="A30" s="9" t="s">
        <v>79</v>
      </c>
      <c r="B30" s="9"/>
      <c r="C30" s="9"/>
      <c r="D30" s="9"/>
      <c r="E30" s="9"/>
      <c r="F30" s="9"/>
      <c r="G30" s="9"/>
      <c r="H30" s="21"/>
      <c r="I30" s="21"/>
    </row>
    <row r="31" customFormat="1" ht="18" customHeight="1" spans="1:9">
      <c r="A31" s="9" t="s">
        <v>80</v>
      </c>
      <c r="B31" s="9"/>
      <c r="C31" s="9"/>
      <c r="D31" s="9"/>
      <c r="E31" s="9"/>
      <c r="F31" s="9"/>
      <c r="G31" s="9"/>
      <c r="H31" s="21"/>
      <c r="I31" s="21"/>
    </row>
    <row r="32" customFormat="1" spans="2:9">
      <c r="B32" s="22"/>
      <c r="C32" s="23"/>
      <c r="D32" s="23"/>
      <c r="E32" s="23"/>
      <c r="F32" s="24"/>
      <c r="G32" s="23"/>
      <c r="H32" s="21"/>
      <c r="I32" s="21"/>
    </row>
    <row r="33" customFormat="1" spans="2:9">
      <c r="B33" s="22"/>
      <c r="C33" s="23"/>
      <c r="D33" s="23"/>
      <c r="E33" s="23"/>
      <c r="F33" s="24"/>
      <c r="G33" s="23"/>
      <c r="H33" s="21"/>
      <c r="I33" s="21"/>
    </row>
  </sheetData>
  <mergeCells count="19">
    <mergeCell ref="A1:G1"/>
    <mergeCell ref="A2:B2"/>
    <mergeCell ref="C2:G2"/>
    <mergeCell ref="A3:B3"/>
    <mergeCell ref="C3:G3"/>
    <mergeCell ref="A4:C4"/>
    <mergeCell ref="D4:G4"/>
    <mergeCell ref="A5:C5"/>
    <mergeCell ref="D5:G5"/>
    <mergeCell ref="A6:C6"/>
    <mergeCell ref="D6:G6"/>
    <mergeCell ref="A7:B7"/>
    <mergeCell ref="B25:E25"/>
    <mergeCell ref="A26:G26"/>
    <mergeCell ref="A27:G27"/>
    <mergeCell ref="A28:G28"/>
    <mergeCell ref="A29:G29"/>
    <mergeCell ref="A30:G30"/>
    <mergeCell ref="A31:G31"/>
  </mergeCells>
  <pageMargins left="0.75" right="0.75" top="1" bottom="1" header="0.5" footer="0.5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view="pageBreakPreview" zoomScale="61" zoomScaleNormal="100" workbookViewId="0">
      <selection activeCell="R14" sqref="R14"/>
    </sheetView>
  </sheetViews>
  <sheetFormatPr defaultColWidth="9" defaultRowHeight="14.4"/>
  <cols>
    <col min="2" max="2" width="37.5555555555556" style="1" customWidth="1"/>
    <col min="3" max="3" width="7.44444444444444" style="2" customWidth="1"/>
    <col min="4" max="4" width="8.22222222222222" style="2" customWidth="1"/>
    <col min="5" max="5" width="7" style="2" customWidth="1"/>
    <col min="6" max="6" width="9.66666666666667" style="3" customWidth="1"/>
    <col min="7" max="7" width="18.4444444444444" style="2" customWidth="1"/>
    <col min="8" max="8" width="17.8888888888889" customWidth="1"/>
    <col min="9" max="9" width="11" customWidth="1"/>
    <col min="10" max="10" width="6.44444444444444" customWidth="1"/>
    <col min="12" max="12" width="7.55555555555556" customWidth="1"/>
    <col min="13" max="13" width="7.33333333333333" customWidth="1"/>
  </cols>
  <sheetData>
    <row r="1" customFormat="1" ht="40" customHeight="1" spans="1:7">
      <c r="A1" s="4" t="s">
        <v>81</v>
      </c>
      <c r="B1" s="4"/>
      <c r="C1" s="5"/>
      <c r="D1" s="4"/>
      <c r="E1" s="4"/>
      <c r="F1" s="4"/>
      <c r="G1" s="4"/>
    </row>
    <row r="2" customFormat="1" ht="18" customHeight="1" spans="1:9">
      <c r="A2" s="6" t="s">
        <v>1</v>
      </c>
      <c r="B2" s="6"/>
      <c r="C2" s="6" t="s">
        <v>2</v>
      </c>
      <c r="D2" s="6"/>
      <c r="E2" s="6"/>
      <c r="F2" s="7"/>
      <c r="G2" s="6"/>
      <c r="H2" s="8"/>
      <c r="I2" s="8"/>
    </row>
    <row r="3" customFormat="1" ht="19" customHeight="1" spans="1:7">
      <c r="A3" s="6" t="s">
        <v>3</v>
      </c>
      <c r="B3" s="6"/>
      <c r="C3" s="6" t="s">
        <v>4</v>
      </c>
      <c r="D3" s="6"/>
      <c r="E3" s="6"/>
      <c r="F3" s="7"/>
      <c r="G3" s="6"/>
    </row>
    <row r="4" customFormat="1" ht="19" customHeight="1" spans="1:7">
      <c r="A4" s="9" t="s">
        <v>5</v>
      </c>
      <c r="B4" s="9"/>
      <c r="C4" s="9"/>
      <c r="D4" s="9" t="s">
        <v>6</v>
      </c>
      <c r="E4" s="9"/>
      <c r="F4" s="10"/>
      <c r="G4" s="9"/>
    </row>
    <row r="5" customFormat="1" ht="21" customHeight="1" spans="1:7">
      <c r="A5" s="9" t="s">
        <v>7</v>
      </c>
      <c r="B5" s="9"/>
      <c r="C5" s="9"/>
      <c r="D5" s="9" t="s">
        <v>8</v>
      </c>
      <c r="E5" s="9"/>
      <c r="F5" s="10"/>
      <c r="G5" s="9"/>
    </row>
    <row r="6" customFormat="1" ht="21" customHeight="1" spans="1:7">
      <c r="A6" s="9" t="s">
        <v>9</v>
      </c>
      <c r="B6" s="9"/>
      <c r="C6" s="9"/>
      <c r="D6" s="11" t="s">
        <v>10</v>
      </c>
      <c r="E6" s="11"/>
      <c r="F6" s="12"/>
      <c r="G6" s="11"/>
    </row>
    <row r="7" customFormat="1" ht="19" customHeight="1" spans="1:9">
      <c r="A7" s="11" t="s">
        <v>1</v>
      </c>
      <c r="B7" s="11"/>
      <c r="C7" s="11" t="s">
        <v>11</v>
      </c>
      <c r="D7" s="11" t="s">
        <v>12</v>
      </c>
      <c r="E7" s="11" t="s">
        <v>13</v>
      </c>
      <c r="F7" s="12" t="s">
        <v>14</v>
      </c>
      <c r="G7" s="11" t="s">
        <v>15</v>
      </c>
      <c r="H7" s="13"/>
      <c r="I7" s="13"/>
    </row>
    <row r="8" customFormat="1" ht="34" customHeight="1" spans="1:7">
      <c r="A8" s="14" t="s">
        <v>16</v>
      </c>
      <c r="B8" s="15" t="s">
        <v>17</v>
      </c>
      <c r="C8" s="16" t="s">
        <v>18</v>
      </c>
      <c r="D8" s="16">
        <v>4</v>
      </c>
      <c r="E8" s="17"/>
      <c r="F8" s="17">
        <f t="shared" ref="F8:F24" si="0">D8*E8</f>
        <v>0</v>
      </c>
      <c r="G8" s="11" t="s">
        <v>19</v>
      </c>
    </row>
    <row r="9" customFormat="1" ht="21" customHeight="1" spans="1:7">
      <c r="A9" s="14" t="s">
        <v>20</v>
      </c>
      <c r="B9" s="15" t="s">
        <v>21</v>
      </c>
      <c r="C9" s="16" t="s">
        <v>18</v>
      </c>
      <c r="D9" s="16">
        <v>4</v>
      </c>
      <c r="E9" s="17"/>
      <c r="F9" s="17">
        <f t="shared" si="0"/>
        <v>0</v>
      </c>
      <c r="G9" s="11" t="s">
        <v>22</v>
      </c>
    </row>
    <row r="10" customFormat="1" ht="32" customHeight="1" spans="1:7">
      <c r="A10" s="14" t="s">
        <v>23</v>
      </c>
      <c r="B10" s="15" t="s">
        <v>24</v>
      </c>
      <c r="C10" s="16" t="s">
        <v>25</v>
      </c>
      <c r="D10" s="16">
        <v>25.16</v>
      </c>
      <c r="E10" s="17"/>
      <c r="F10" s="17">
        <f t="shared" si="0"/>
        <v>0</v>
      </c>
      <c r="G10" s="11" t="s">
        <v>26</v>
      </c>
    </row>
    <row r="11" customFormat="1" ht="22" customHeight="1" spans="1:7">
      <c r="A11" s="14" t="s">
        <v>27</v>
      </c>
      <c r="B11" s="15" t="s">
        <v>28</v>
      </c>
      <c r="C11" s="16" t="s">
        <v>25</v>
      </c>
      <c r="D11" s="16">
        <v>460</v>
      </c>
      <c r="E11" s="17"/>
      <c r="F11" s="17">
        <f t="shared" si="0"/>
        <v>0</v>
      </c>
      <c r="G11" s="11" t="s">
        <v>29</v>
      </c>
    </row>
    <row r="12" customFormat="1" ht="19" customHeight="1" spans="1:7">
      <c r="A12" s="14" t="s">
        <v>30</v>
      </c>
      <c r="B12" s="15" t="s">
        <v>31</v>
      </c>
      <c r="C12" s="16" t="s">
        <v>25</v>
      </c>
      <c r="D12" s="16">
        <v>2</v>
      </c>
      <c r="E12" s="17"/>
      <c r="F12" s="17">
        <f t="shared" si="0"/>
        <v>0</v>
      </c>
      <c r="G12" s="11" t="s">
        <v>32</v>
      </c>
    </row>
    <row r="13" customFormat="1" ht="18" customHeight="1" spans="1:7">
      <c r="A13" s="14" t="s">
        <v>33</v>
      </c>
      <c r="B13" s="15" t="s">
        <v>34</v>
      </c>
      <c r="C13" s="16" t="s">
        <v>35</v>
      </c>
      <c r="D13" s="16">
        <v>18</v>
      </c>
      <c r="E13" s="17"/>
      <c r="F13" s="17">
        <f t="shared" si="0"/>
        <v>0</v>
      </c>
      <c r="G13" s="11" t="s">
        <v>36</v>
      </c>
    </row>
    <row r="14" customFormat="1" ht="61" customHeight="1" spans="1:7">
      <c r="A14" s="14" t="s">
        <v>37</v>
      </c>
      <c r="B14" s="15" t="s">
        <v>38</v>
      </c>
      <c r="C14" s="16" t="s">
        <v>39</v>
      </c>
      <c r="D14" s="16">
        <v>1</v>
      </c>
      <c r="E14" s="17"/>
      <c r="F14" s="17">
        <f t="shared" si="0"/>
        <v>0</v>
      </c>
      <c r="G14" s="11" t="s">
        <v>40</v>
      </c>
    </row>
    <row r="15" customFormat="1" ht="23" customHeight="1" spans="1:7">
      <c r="A15" s="14" t="s">
        <v>41</v>
      </c>
      <c r="B15" s="15" t="s">
        <v>42</v>
      </c>
      <c r="C15" s="16" t="s">
        <v>43</v>
      </c>
      <c r="D15" s="16">
        <v>18</v>
      </c>
      <c r="E15" s="17"/>
      <c r="F15" s="17">
        <f t="shared" si="0"/>
        <v>0</v>
      </c>
      <c r="G15" s="11" t="s">
        <v>44</v>
      </c>
    </row>
    <row r="16" customFormat="1" ht="19" customHeight="1" spans="1:7">
      <c r="A16" s="14" t="s">
        <v>45</v>
      </c>
      <c r="B16" s="15" t="s">
        <v>46</v>
      </c>
      <c r="C16" s="16" t="s">
        <v>39</v>
      </c>
      <c r="D16" s="16">
        <v>1</v>
      </c>
      <c r="E16" s="17"/>
      <c r="F16" s="17">
        <f t="shared" si="0"/>
        <v>0</v>
      </c>
      <c r="G16" s="11" t="s">
        <v>47</v>
      </c>
    </row>
    <row r="17" customFormat="1" ht="29" customHeight="1" spans="1:7">
      <c r="A17" s="14" t="s">
        <v>48</v>
      </c>
      <c r="B17" s="15" t="s">
        <v>49</v>
      </c>
      <c r="C17" s="16" t="s">
        <v>50</v>
      </c>
      <c r="D17" s="16">
        <v>30</v>
      </c>
      <c r="E17" s="17"/>
      <c r="F17" s="17">
        <f t="shared" si="0"/>
        <v>0</v>
      </c>
      <c r="G17" s="11" t="s">
        <v>51</v>
      </c>
    </row>
    <row r="18" customFormat="1" ht="22" customHeight="1" spans="1:7">
      <c r="A18" s="14" t="s">
        <v>52</v>
      </c>
      <c r="B18" s="15" t="s">
        <v>53</v>
      </c>
      <c r="C18" s="16" t="s">
        <v>50</v>
      </c>
      <c r="D18" s="16">
        <v>57.5</v>
      </c>
      <c r="E18" s="17"/>
      <c r="F18" s="17">
        <f t="shared" si="0"/>
        <v>0</v>
      </c>
      <c r="G18" s="11" t="s">
        <v>36</v>
      </c>
    </row>
    <row r="19" customFormat="1" ht="25" customHeight="1" spans="1:7">
      <c r="A19" s="14" t="s">
        <v>54</v>
      </c>
      <c r="B19" s="15" t="s">
        <v>55</v>
      </c>
      <c r="C19" s="16" t="s">
        <v>43</v>
      </c>
      <c r="D19" s="16">
        <v>2</v>
      </c>
      <c r="E19" s="17"/>
      <c r="F19" s="17">
        <f t="shared" si="0"/>
        <v>0</v>
      </c>
      <c r="G19" s="11" t="s">
        <v>56</v>
      </c>
    </row>
    <row r="20" customFormat="1" ht="34" customHeight="1" spans="1:7">
      <c r="A20" s="14" t="s">
        <v>57</v>
      </c>
      <c r="B20" s="16" t="s">
        <v>58</v>
      </c>
      <c r="C20" s="16" t="s">
        <v>59</v>
      </c>
      <c r="D20" s="16">
        <v>8</v>
      </c>
      <c r="E20" s="16"/>
      <c r="F20" s="17">
        <f t="shared" si="0"/>
        <v>0</v>
      </c>
      <c r="G20" s="11" t="s">
        <v>60</v>
      </c>
    </row>
    <row r="21" customFormat="1" ht="24" customHeight="1" spans="1:7">
      <c r="A21" s="14" t="s">
        <v>61</v>
      </c>
      <c r="B21" s="15" t="s">
        <v>62</v>
      </c>
      <c r="C21" s="16" t="s">
        <v>63</v>
      </c>
      <c r="D21" s="16">
        <v>1</v>
      </c>
      <c r="E21" s="17"/>
      <c r="F21" s="17">
        <f t="shared" si="0"/>
        <v>0</v>
      </c>
      <c r="G21" s="11" t="s">
        <v>64</v>
      </c>
    </row>
    <row r="22" customFormat="1" ht="22" customHeight="1" spans="1:7">
      <c r="A22" s="14" t="s">
        <v>65</v>
      </c>
      <c r="B22" s="15" t="s">
        <v>66</v>
      </c>
      <c r="C22" s="16" t="s">
        <v>43</v>
      </c>
      <c r="D22" s="16">
        <v>50</v>
      </c>
      <c r="E22" s="17"/>
      <c r="F22" s="17">
        <f t="shared" si="0"/>
        <v>0</v>
      </c>
      <c r="G22" s="11" t="s">
        <v>67</v>
      </c>
    </row>
    <row r="23" customFormat="1" ht="23" customHeight="1" spans="1:7">
      <c r="A23" s="14" t="s">
        <v>68</v>
      </c>
      <c r="B23" s="15" t="s">
        <v>69</v>
      </c>
      <c r="C23" s="16" t="s">
        <v>39</v>
      </c>
      <c r="D23" s="16">
        <v>1</v>
      </c>
      <c r="E23" s="17"/>
      <c r="F23" s="17">
        <f t="shared" si="0"/>
        <v>0</v>
      </c>
      <c r="G23" s="11" t="s">
        <v>70</v>
      </c>
    </row>
    <row r="24" customFormat="1" ht="27" customHeight="1" spans="1:7">
      <c r="A24" s="14" t="s">
        <v>71</v>
      </c>
      <c r="B24" s="15" t="s">
        <v>72</v>
      </c>
      <c r="C24" s="16" t="s">
        <v>39</v>
      </c>
      <c r="D24" s="16">
        <v>1</v>
      </c>
      <c r="E24" s="17"/>
      <c r="F24" s="17">
        <f t="shared" si="0"/>
        <v>0</v>
      </c>
      <c r="G24" s="11" t="s">
        <v>73</v>
      </c>
    </row>
    <row r="25" customFormat="1" ht="22" customHeight="1" spans="1:7">
      <c r="A25" s="16"/>
      <c r="B25" s="18" t="s">
        <v>74</v>
      </c>
      <c r="C25" s="18"/>
      <c r="D25" s="18"/>
      <c r="E25" s="18"/>
      <c r="F25" s="19">
        <f>SUM(F8:F24)</f>
        <v>0</v>
      </c>
      <c r="G25" s="11"/>
    </row>
    <row r="26" customFormat="1" ht="22" customHeight="1" spans="1:7">
      <c r="A26" s="9" t="s">
        <v>75</v>
      </c>
      <c r="B26" s="9"/>
      <c r="C26" s="9"/>
      <c r="D26" s="9"/>
      <c r="E26" s="9"/>
      <c r="F26" s="9"/>
      <c r="G26" s="9"/>
    </row>
    <row r="27" customFormat="1" ht="22" customHeight="1" spans="1:9">
      <c r="A27" s="20" t="s">
        <v>76</v>
      </c>
      <c r="B27" s="20"/>
      <c r="C27" s="20"/>
      <c r="D27" s="20"/>
      <c r="E27" s="20"/>
      <c r="F27" s="20"/>
      <c r="G27" s="20"/>
      <c r="H27" s="21"/>
      <c r="I27" s="21"/>
    </row>
    <row r="28" customFormat="1" ht="22" customHeight="1" spans="1:9">
      <c r="A28" s="20" t="s">
        <v>77</v>
      </c>
      <c r="B28" s="20"/>
      <c r="C28" s="20"/>
      <c r="D28" s="20"/>
      <c r="E28" s="20"/>
      <c r="F28" s="20"/>
      <c r="G28" s="20"/>
      <c r="H28" s="21"/>
      <c r="I28" s="21"/>
    </row>
    <row r="29" customFormat="1" ht="32" customHeight="1" spans="1:9">
      <c r="A29" s="20" t="s">
        <v>78</v>
      </c>
      <c r="B29" s="20"/>
      <c r="C29" s="20"/>
      <c r="D29" s="20"/>
      <c r="E29" s="20"/>
      <c r="F29" s="20"/>
      <c r="G29" s="20"/>
      <c r="H29" s="21"/>
      <c r="I29" s="21"/>
    </row>
    <row r="30" customFormat="1" ht="22" customHeight="1" spans="1:9">
      <c r="A30" s="9" t="s">
        <v>79</v>
      </c>
      <c r="B30" s="9"/>
      <c r="C30" s="9"/>
      <c r="D30" s="9"/>
      <c r="E30" s="9"/>
      <c r="F30" s="9"/>
      <c r="G30" s="9"/>
      <c r="H30" s="21"/>
      <c r="I30" s="21"/>
    </row>
    <row r="31" customFormat="1" ht="22" customHeight="1" spans="1:9">
      <c r="A31" s="9" t="s">
        <v>80</v>
      </c>
      <c r="B31" s="9"/>
      <c r="C31" s="9"/>
      <c r="D31" s="9"/>
      <c r="E31" s="9"/>
      <c r="F31" s="9"/>
      <c r="G31" s="9"/>
      <c r="H31" s="21"/>
      <c r="I31" s="21"/>
    </row>
    <row r="32" customFormat="1" spans="2:9">
      <c r="B32" s="22"/>
      <c r="C32" s="23"/>
      <c r="D32" s="23"/>
      <c r="E32" s="23"/>
      <c r="F32" s="24"/>
      <c r="G32" s="23"/>
      <c r="H32" s="21"/>
      <c r="I32" s="21"/>
    </row>
    <row r="33" customFormat="1" spans="2:9">
      <c r="B33" s="22"/>
      <c r="C33" s="23"/>
      <c r="D33" s="23"/>
      <c r="E33" s="23"/>
      <c r="F33" s="24"/>
      <c r="G33" s="23"/>
      <c r="H33" s="21"/>
      <c r="I33" s="21"/>
    </row>
  </sheetData>
  <mergeCells count="19">
    <mergeCell ref="A1:G1"/>
    <mergeCell ref="A2:B2"/>
    <mergeCell ref="C2:G2"/>
    <mergeCell ref="A3:B3"/>
    <mergeCell ref="C3:G3"/>
    <mergeCell ref="A4:C4"/>
    <mergeCell ref="D4:G4"/>
    <mergeCell ref="A5:C5"/>
    <mergeCell ref="D5:G5"/>
    <mergeCell ref="A6:C6"/>
    <mergeCell ref="D6:G6"/>
    <mergeCell ref="A7:B7"/>
    <mergeCell ref="B25:E25"/>
    <mergeCell ref="A26:G26"/>
    <mergeCell ref="A27:G27"/>
    <mergeCell ref="A28:G28"/>
    <mergeCell ref="A29:G29"/>
    <mergeCell ref="A30:G30"/>
    <mergeCell ref="A31:G31"/>
  </mergeCells>
  <pageMargins left="0.75" right="0.75" top="1" bottom="1" header="0.5" footer="0.5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A1" sqref="A1:G1"/>
    </sheetView>
  </sheetViews>
  <sheetFormatPr defaultColWidth="9" defaultRowHeight="14.4"/>
  <cols>
    <col min="2" max="2" width="37.5555555555556" style="1" customWidth="1"/>
    <col min="3" max="3" width="7.44444444444444" style="2" customWidth="1"/>
    <col min="4" max="4" width="8.22222222222222" style="2" customWidth="1"/>
    <col min="5" max="5" width="7" style="2" customWidth="1"/>
    <col min="6" max="6" width="9.66666666666667" style="3" customWidth="1"/>
    <col min="7" max="7" width="18.4444444444444" style="2" customWidth="1"/>
    <col min="8" max="8" width="17.8888888888889" customWidth="1"/>
    <col min="9" max="9" width="11" customWidth="1"/>
    <col min="10" max="10" width="6.44444444444444" customWidth="1"/>
    <col min="12" max="12" width="7.55555555555556" customWidth="1"/>
    <col min="13" max="13" width="7.33333333333333" customWidth="1"/>
  </cols>
  <sheetData>
    <row r="1" customFormat="1" ht="40" customHeight="1" spans="1:7">
      <c r="A1" s="4" t="s">
        <v>82</v>
      </c>
      <c r="B1" s="4"/>
      <c r="C1" s="5"/>
      <c r="D1" s="4"/>
      <c r="E1" s="4"/>
      <c r="F1" s="4"/>
      <c r="G1" s="4"/>
    </row>
    <row r="2" customFormat="1" ht="18" customHeight="1" spans="1:9">
      <c r="A2" s="6" t="s">
        <v>1</v>
      </c>
      <c r="B2" s="6"/>
      <c r="C2" s="6" t="s">
        <v>2</v>
      </c>
      <c r="D2" s="6"/>
      <c r="E2" s="6"/>
      <c r="F2" s="7"/>
      <c r="G2" s="6"/>
      <c r="H2" s="8"/>
      <c r="I2" s="8"/>
    </row>
    <row r="3" customFormat="1" ht="19" customHeight="1" spans="1:7">
      <c r="A3" s="6" t="s">
        <v>3</v>
      </c>
      <c r="B3" s="6"/>
      <c r="C3" s="6" t="s">
        <v>4</v>
      </c>
      <c r="D3" s="6"/>
      <c r="E3" s="6"/>
      <c r="F3" s="7"/>
      <c r="G3" s="6"/>
    </row>
    <row r="4" customFormat="1" ht="19" customHeight="1" spans="1:7">
      <c r="A4" s="9" t="s">
        <v>5</v>
      </c>
      <c r="B4" s="9"/>
      <c r="C4" s="9"/>
      <c r="D4" s="9" t="s">
        <v>6</v>
      </c>
      <c r="E4" s="9"/>
      <c r="F4" s="10"/>
      <c r="G4" s="9"/>
    </row>
    <row r="5" customFormat="1" ht="21" customHeight="1" spans="1:7">
      <c r="A5" s="9" t="s">
        <v>7</v>
      </c>
      <c r="B5" s="9"/>
      <c r="C5" s="9"/>
      <c r="D5" s="9" t="s">
        <v>8</v>
      </c>
      <c r="E5" s="9"/>
      <c r="F5" s="10"/>
      <c r="G5" s="9"/>
    </row>
    <row r="6" customFormat="1" ht="21" customHeight="1" spans="1:7">
      <c r="A6" s="9" t="s">
        <v>9</v>
      </c>
      <c r="B6" s="9"/>
      <c r="C6" s="9"/>
      <c r="D6" s="11" t="s">
        <v>10</v>
      </c>
      <c r="E6" s="11"/>
      <c r="F6" s="12"/>
      <c r="G6" s="11"/>
    </row>
    <row r="7" customFormat="1" ht="19" customHeight="1" spans="1:9">
      <c r="A7" s="11" t="s">
        <v>1</v>
      </c>
      <c r="B7" s="11"/>
      <c r="C7" s="11" t="s">
        <v>11</v>
      </c>
      <c r="D7" s="11" t="s">
        <v>12</v>
      </c>
      <c r="E7" s="11" t="s">
        <v>13</v>
      </c>
      <c r="F7" s="12" t="s">
        <v>14</v>
      </c>
      <c r="G7" s="11" t="s">
        <v>15</v>
      </c>
      <c r="H7" s="13"/>
      <c r="I7" s="13"/>
    </row>
    <row r="8" customFormat="1" ht="34" customHeight="1" spans="1:7">
      <c r="A8" s="14" t="s">
        <v>16</v>
      </c>
      <c r="B8" s="15" t="s">
        <v>17</v>
      </c>
      <c r="C8" s="16" t="s">
        <v>18</v>
      </c>
      <c r="D8" s="16">
        <v>4</v>
      </c>
      <c r="E8" s="17"/>
      <c r="F8" s="17">
        <f t="shared" ref="F8:F24" si="0">D8*E8</f>
        <v>0</v>
      </c>
      <c r="G8" s="11" t="s">
        <v>19</v>
      </c>
    </row>
    <row r="9" customFormat="1" ht="21" customHeight="1" spans="1:7">
      <c r="A9" s="14" t="s">
        <v>20</v>
      </c>
      <c r="B9" s="15" t="s">
        <v>21</v>
      </c>
      <c r="C9" s="16" t="s">
        <v>18</v>
      </c>
      <c r="D9" s="16">
        <v>4</v>
      </c>
      <c r="E9" s="17"/>
      <c r="F9" s="17">
        <f t="shared" si="0"/>
        <v>0</v>
      </c>
      <c r="G9" s="11" t="s">
        <v>22</v>
      </c>
    </row>
    <row r="10" customFormat="1" ht="32" customHeight="1" spans="1:7">
      <c r="A10" s="14" t="s">
        <v>23</v>
      </c>
      <c r="B10" s="15" t="s">
        <v>24</v>
      </c>
      <c r="C10" s="16" t="s">
        <v>25</v>
      </c>
      <c r="D10" s="16">
        <v>25.16</v>
      </c>
      <c r="E10" s="17"/>
      <c r="F10" s="17">
        <f t="shared" si="0"/>
        <v>0</v>
      </c>
      <c r="G10" s="11" t="s">
        <v>26</v>
      </c>
    </row>
    <row r="11" customFormat="1" ht="22" customHeight="1" spans="1:7">
      <c r="A11" s="14" t="s">
        <v>27</v>
      </c>
      <c r="B11" s="15" t="s">
        <v>28</v>
      </c>
      <c r="C11" s="16" t="s">
        <v>25</v>
      </c>
      <c r="D11" s="16">
        <v>460</v>
      </c>
      <c r="E11" s="17"/>
      <c r="F11" s="17">
        <f t="shared" si="0"/>
        <v>0</v>
      </c>
      <c r="G11" s="11" t="s">
        <v>29</v>
      </c>
    </row>
    <row r="12" customFormat="1" ht="19" customHeight="1" spans="1:7">
      <c r="A12" s="14" t="s">
        <v>30</v>
      </c>
      <c r="B12" s="15" t="s">
        <v>31</v>
      </c>
      <c r="C12" s="16" t="s">
        <v>25</v>
      </c>
      <c r="D12" s="16">
        <v>2</v>
      </c>
      <c r="E12" s="17"/>
      <c r="F12" s="17">
        <f t="shared" si="0"/>
        <v>0</v>
      </c>
      <c r="G12" s="11" t="s">
        <v>32</v>
      </c>
    </row>
    <row r="13" customFormat="1" ht="18" customHeight="1" spans="1:7">
      <c r="A13" s="14" t="s">
        <v>33</v>
      </c>
      <c r="B13" s="15" t="s">
        <v>34</v>
      </c>
      <c r="C13" s="16" t="s">
        <v>35</v>
      </c>
      <c r="D13" s="16">
        <v>18</v>
      </c>
      <c r="E13" s="17"/>
      <c r="F13" s="17">
        <f t="shared" si="0"/>
        <v>0</v>
      </c>
      <c r="G13" s="11" t="s">
        <v>36</v>
      </c>
    </row>
    <row r="14" customFormat="1" ht="61" customHeight="1" spans="1:7">
      <c r="A14" s="14" t="s">
        <v>37</v>
      </c>
      <c r="B14" s="15" t="s">
        <v>38</v>
      </c>
      <c r="C14" s="16" t="s">
        <v>39</v>
      </c>
      <c r="D14" s="16">
        <v>1</v>
      </c>
      <c r="E14" s="17"/>
      <c r="F14" s="17">
        <f t="shared" si="0"/>
        <v>0</v>
      </c>
      <c r="G14" s="11" t="s">
        <v>40</v>
      </c>
    </row>
    <row r="15" customFormat="1" ht="23" customHeight="1" spans="1:7">
      <c r="A15" s="14" t="s">
        <v>41</v>
      </c>
      <c r="B15" s="15" t="s">
        <v>42</v>
      </c>
      <c r="C15" s="16" t="s">
        <v>43</v>
      </c>
      <c r="D15" s="16">
        <v>18</v>
      </c>
      <c r="E15" s="17"/>
      <c r="F15" s="17">
        <f t="shared" si="0"/>
        <v>0</v>
      </c>
      <c r="G15" s="11" t="s">
        <v>44</v>
      </c>
    </row>
    <row r="16" customFormat="1" ht="19" customHeight="1" spans="1:7">
      <c r="A16" s="14" t="s">
        <v>45</v>
      </c>
      <c r="B16" s="15" t="s">
        <v>46</v>
      </c>
      <c r="C16" s="16" t="s">
        <v>39</v>
      </c>
      <c r="D16" s="16">
        <v>1</v>
      </c>
      <c r="E16" s="17"/>
      <c r="F16" s="17">
        <f t="shared" si="0"/>
        <v>0</v>
      </c>
      <c r="G16" s="11" t="s">
        <v>47</v>
      </c>
    </row>
    <row r="17" customFormat="1" ht="29" customHeight="1" spans="1:7">
      <c r="A17" s="14" t="s">
        <v>48</v>
      </c>
      <c r="B17" s="15" t="s">
        <v>49</v>
      </c>
      <c r="C17" s="16" t="s">
        <v>50</v>
      </c>
      <c r="D17" s="16">
        <v>30</v>
      </c>
      <c r="E17" s="17"/>
      <c r="F17" s="17">
        <f t="shared" si="0"/>
        <v>0</v>
      </c>
      <c r="G17" s="11" t="s">
        <v>51</v>
      </c>
    </row>
    <row r="18" customFormat="1" ht="22" customHeight="1" spans="1:7">
      <c r="A18" s="14" t="s">
        <v>52</v>
      </c>
      <c r="B18" s="15" t="s">
        <v>53</v>
      </c>
      <c r="C18" s="16" t="s">
        <v>50</v>
      </c>
      <c r="D18" s="16">
        <v>57.5</v>
      </c>
      <c r="E18" s="17"/>
      <c r="F18" s="17">
        <f t="shared" si="0"/>
        <v>0</v>
      </c>
      <c r="G18" s="11" t="s">
        <v>36</v>
      </c>
    </row>
    <row r="19" customFormat="1" ht="25" customHeight="1" spans="1:7">
      <c r="A19" s="14" t="s">
        <v>54</v>
      </c>
      <c r="B19" s="15" t="s">
        <v>55</v>
      </c>
      <c r="C19" s="16" t="s">
        <v>43</v>
      </c>
      <c r="D19" s="16">
        <v>2</v>
      </c>
      <c r="E19" s="17"/>
      <c r="F19" s="17">
        <f t="shared" si="0"/>
        <v>0</v>
      </c>
      <c r="G19" s="11" t="s">
        <v>56</v>
      </c>
    </row>
    <row r="20" customFormat="1" ht="34" customHeight="1" spans="1:7">
      <c r="A20" s="14" t="s">
        <v>57</v>
      </c>
      <c r="B20" s="16" t="s">
        <v>58</v>
      </c>
      <c r="C20" s="16" t="s">
        <v>59</v>
      </c>
      <c r="D20" s="16">
        <v>8</v>
      </c>
      <c r="E20" s="16"/>
      <c r="F20" s="17">
        <f t="shared" si="0"/>
        <v>0</v>
      </c>
      <c r="G20" s="11" t="s">
        <v>60</v>
      </c>
    </row>
    <row r="21" customFormat="1" ht="24" customHeight="1" spans="1:7">
      <c r="A21" s="14" t="s">
        <v>61</v>
      </c>
      <c r="B21" s="15" t="s">
        <v>62</v>
      </c>
      <c r="C21" s="16" t="s">
        <v>63</v>
      </c>
      <c r="D21" s="16">
        <v>1</v>
      </c>
      <c r="E21" s="17"/>
      <c r="F21" s="17">
        <f t="shared" si="0"/>
        <v>0</v>
      </c>
      <c r="G21" s="11" t="s">
        <v>64</v>
      </c>
    </row>
    <row r="22" customFormat="1" ht="22" customHeight="1" spans="1:7">
      <c r="A22" s="14" t="s">
        <v>65</v>
      </c>
      <c r="B22" s="15" t="s">
        <v>66</v>
      </c>
      <c r="C22" s="16" t="s">
        <v>43</v>
      </c>
      <c r="D22" s="16">
        <v>50</v>
      </c>
      <c r="E22" s="17"/>
      <c r="F22" s="17">
        <f t="shared" si="0"/>
        <v>0</v>
      </c>
      <c r="G22" s="11" t="s">
        <v>67</v>
      </c>
    </row>
    <row r="23" customFormat="1" ht="23" customHeight="1" spans="1:7">
      <c r="A23" s="14" t="s">
        <v>68</v>
      </c>
      <c r="B23" s="15" t="s">
        <v>69</v>
      </c>
      <c r="C23" s="16" t="s">
        <v>39</v>
      </c>
      <c r="D23" s="16">
        <v>1</v>
      </c>
      <c r="E23" s="17"/>
      <c r="F23" s="17">
        <f t="shared" si="0"/>
        <v>0</v>
      </c>
      <c r="G23" s="11" t="s">
        <v>70</v>
      </c>
    </row>
    <row r="24" customFormat="1" ht="27" customHeight="1" spans="1:7">
      <c r="A24" s="14" t="s">
        <v>71</v>
      </c>
      <c r="B24" s="15" t="s">
        <v>72</v>
      </c>
      <c r="C24" s="16" t="s">
        <v>39</v>
      </c>
      <c r="D24" s="16">
        <v>1</v>
      </c>
      <c r="E24" s="17"/>
      <c r="F24" s="17">
        <f t="shared" si="0"/>
        <v>0</v>
      </c>
      <c r="G24" s="11" t="s">
        <v>73</v>
      </c>
    </row>
    <row r="25" customFormat="1" ht="17" customHeight="1" spans="1:7">
      <c r="A25" s="16"/>
      <c r="B25" s="18" t="s">
        <v>74</v>
      </c>
      <c r="C25" s="18"/>
      <c r="D25" s="18"/>
      <c r="E25" s="18"/>
      <c r="F25" s="19">
        <f>SUM(F8:F24)</f>
        <v>0</v>
      </c>
      <c r="G25" s="11"/>
    </row>
    <row r="26" customFormat="1" ht="18" customHeight="1" spans="1:7">
      <c r="A26" s="9" t="s">
        <v>75</v>
      </c>
      <c r="B26" s="9"/>
      <c r="C26" s="9"/>
      <c r="D26" s="9"/>
      <c r="E26" s="9"/>
      <c r="F26" s="9"/>
      <c r="G26" s="9"/>
    </row>
    <row r="27" customFormat="1" ht="18" customHeight="1" spans="1:9">
      <c r="A27" s="20" t="s">
        <v>76</v>
      </c>
      <c r="B27" s="20"/>
      <c r="C27" s="20"/>
      <c r="D27" s="20"/>
      <c r="E27" s="20"/>
      <c r="F27" s="20"/>
      <c r="G27" s="20"/>
      <c r="H27" s="21"/>
      <c r="I27" s="21"/>
    </row>
    <row r="28" customFormat="1" ht="17" customHeight="1" spans="1:9">
      <c r="A28" s="20" t="s">
        <v>77</v>
      </c>
      <c r="B28" s="20"/>
      <c r="C28" s="20"/>
      <c r="D28" s="20"/>
      <c r="E28" s="20"/>
      <c r="F28" s="20"/>
      <c r="G28" s="20"/>
      <c r="H28" s="21"/>
      <c r="I28" s="21"/>
    </row>
    <row r="29" customFormat="1" ht="34" customHeight="1" spans="1:9">
      <c r="A29" s="20" t="s">
        <v>78</v>
      </c>
      <c r="B29" s="20"/>
      <c r="C29" s="20"/>
      <c r="D29" s="20"/>
      <c r="E29" s="20"/>
      <c r="F29" s="20"/>
      <c r="G29" s="20"/>
      <c r="H29" s="21"/>
      <c r="I29" s="21"/>
    </row>
    <row r="30" customFormat="1" ht="17" customHeight="1" spans="1:9">
      <c r="A30" s="9" t="s">
        <v>79</v>
      </c>
      <c r="B30" s="9"/>
      <c r="C30" s="9"/>
      <c r="D30" s="9"/>
      <c r="E30" s="9"/>
      <c r="F30" s="9"/>
      <c r="G30" s="9"/>
      <c r="H30" s="21"/>
      <c r="I30" s="21"/>
    </row>
    <row r="31" customFormat="1" ht="18" customHeight="1" spans="1:9">
      <c r="A31" s="9" t="s">
        <v>80</v>
      </c>
      <c r="B31" s="9"/>
      <c r="C31" s="9"/>
      <c r="D31" s="9"/>
      <c r="E31" s="9"/>
      <c r="F31" s="9"/>
      <c r="G31" s="9"/>
      <c r="H31" s="21"/>
      <c r="I31" s="21"/>
    </row>
    <row r="32" customFormat="1" spans="2:9">
      <c r="B32" s="22"/>
      <c r="C32" s="23"/>
      <c r="D32" s="23"/>
      <c r="E32" s="23"/>
      <c r="F32" s="24"/>
      <c r="G32" s="23"/>
      <c r="H32" s="21"/>
      <c r="I32" s="21"/>
    </row>
    <row r="33" customFormat="1" spans="2:9">
      <c r="B33" s="22"/>
      <c r="C33" s="23"/>
      <c r="D33" s="23"/>
      <c r="E33" s="23"/>
      <c r="F33" s="24"/>
      <c r="G33" s="23"/>
      <c r="H33" s="21"/>
      <c r="I33" s="21"/>
    </row>
  </sheetData>
  <mergeCells count="19">
    <mergeCell ref="A1:G1"/>
    <mergeCell ref="A2:B2"/>
    <mergeCell ref="C2:G2"/>
    <mergeCell ref="A3:B3"/>
    <mergeCell ref="C3:G3"/>
    <mergeCell ref="A4:C4"/>
    <mergeCell ref="D4:G4"/>
    <mergeCell ref="A5:C5"/>
    <mergeCell ref="D5:G5"/>
    <mergeCell ref="A6:C6"/>
    <mergeCell ref="D6:G6"/>
    <mergeCell ref="A7:B7"/>
    <mergeCell ref="B25:E25"/>
    <mergeCell ref="A26:G26"/>
    <mergeCell ref="A27:G27"/>
    <mergeCell ref="A28:G28"/>
    <mergeCell ref="A29:G29"/>
    <mergeCell ref="A30:G30"/>
    <mergeCell ref="A31:G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控制价</vt:lpstr>
      <vt:lpstr>询价</vt:lpstr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常州市武进区湖塘桥初级中学(填报)</cp:lastModifiedBy>
  <dcterms:created xsi:type="dcterms:W3CDTF">2019-10-10T08:37:00Z</dcterms:created>
  <dcterms:modified xsi:type="dcterms:W3CDTF">2025-07-22T10:40:08Z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F0682E3662844B0A951051D9BF9D7C81</vt:lpwstr>
  </property>
</Properties>
</file>