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803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<sst xmlns="http://schemas.openxmlformats.org/spreadsheetml/2006/main" count="81" uniqueCount="60">
  <si>
    <t>舞蹈比赛评分表</t>
  </si>
  <si>
    <t>选手编号</t>
  </si>
  <si>
    <t>选手姓名</t>
  </si>
  <si>
    <t>学校年级</t>
  </si>
  <si>
    <t>曲目名称</t>
  </si>
  <si>
    <t>评委</t>
  </si>
  <si>
    <t>合计分数</t>
  </si>
  <si>
    <t>奖项</t>
  </si>
  <si>
    <t>备注</t>
  </si>
  <si>
    <t>评委1</t>
  </si>
  <si>
    <t>评委2</t>
  </si>
  <si>
    <t>评委3</t>
  </si>
  <si>
    <t>评委4</t>
  </si>
  <si>
    <t>陈雨晴</t>
  </si>
  <si>
    <t>四4</t>
  </si>
  <si>
    <t>《月之花落》</t>
  </si>
  <si>
    <t>一等奖</t>
  </si>
  <si>
    <t>薛梓桐</t>
  </si>
  <si>
    <t>五3</t>
  </si>
  <si>
    <t>桃花笺</t>
  </si>
  <si>
    <t>孙珂雯</t>
  </si>
  <si>
    <t>四3</t>
  </si>
  <si>
    <t>《诗雨江南》</t>
  </si>
  <si>
    <t>段雪琪</t>
  </si>
  <si>
    <t>四5</t>
  </si>
  <si>
    <t>《江南少女》</t>
  </si>
  <si>
    <t>王安琪、陈乐颜等</t>
  </si>
  <si>
    <t>四12</t>
  </si>
  <si>
    <t>小美满</t>
  </si>
  <si>
    <t>吕诺一</t>
  </si>
  <si>
    <t>东方舞《It's time to play》</t>
  </si>
  <si>
    <t>李绍萱、董佳媛</t>
  </si>
  <si>
    <t>四1</t>
  </si>
  <si>
    <t>Whiplash</t>
  </si>
  <si>
    <t>刘羽墨</t>
  </si>
  <si>
    <t>四7</t>
  </si>
  <si>
    <t>古典舞《戏春庭》</t>
  </si>
  <si>
    <t>王程程  蒋梦瑶等</t>
  </si>
  <si>
    <t>四2</t>
  </si>
  <si>
    <t>勇气大爆发</t>
  </si>
  <si>
    <t>张柏淼</t>
  </si>
  <si>
    <t>凑热闹</t>
  </si>
  <si>
    <t>二等奖</t>
  </si>
  <si>
    <t>蒋思佑</t>
  </si>
  <si>
    <t>街舞少年</t>
  </si>
  <si>
    <t>王紫萱 古杨荧</t>
  </si>
  <si>
    <t>五2</t>
  </si>
  <si>
    <t>入画江南</t>
  </si>
  <si>
    <t>张雨萱、吴雨馨等</t>
  </si>
  <si>
    <t>四11</t>
  </si>
  <si>
    <t>《把未来点亮》</t>
  </si>
  <si>
    <t>董倩语</t>
  </si>
  <si>
    <t>《寄明月》</t>
  </si>
  <si>
    <t>王紫璇</t>
  </si>
  <si>
    <t>追光的少年</t>
  </si>
  <si>
    <t>陈锦汐</t>
  </si>
  <si>
    <t>四10</t>
  </si>
  <si>
    <t>古典舞《伎乐飞天》</t>
  </si>
  <si>
    <t>刘润霖、蒋钧昊</t>
  </si>
  <si>
    <t>上春山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</si>
</sst>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0"/>
      <color theme="1" tint="0.05"/>
      <name val="微软雅黑"/>
      <charset val="134"/>
    </font>
    <font>
      <sz val="11"/>
      <color theme="1"/>
      <name val="微软雅黑"/>
      <charset val="134"/>
    </font>
    <font>
      <b/>
      <sz val="24"/>
      <color theme="1"/>
      <name val="微软雅黑"/>
      <charset val="134"/>
    </font>
    <font>
      <b/>
      <sz val="10"/>
      <color theme="0"/>
      <name val="微软雅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6737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5"/>
      </left>
      <right style="thin">
        <color theme="0"/>
      </right>
      <top style="thin">
        <color theme="0" tint="-0.3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5"/>
      </top>
      <bottom/>
      <diagonal/>
    </border>
    <border>
      <left style="thin">
        <color theme="0" tint="-0.35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5"/>
      </left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 tint="-0.35"/>
      </right>
      <top style="thin">
        <color theme="0" tint="-0.35"/>
      </top>
      <bottom style="thin">
        <color theme="0"/>
      </bottom>
      <diagonal/>
    </border>
    <border>
      <left style="thin">
        <color theme="0"/>
      </left>
      <right style="thin">
        <color theme="0" tint="-0.35"/>
      </right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7" borderId="15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76" fontId="1" fillId="3" borderId="7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lightGrid">
          <fgColor rgb="FFF5F8FE"/>
          <bgColor theme="0"/>
        </patternFill>
      </fill>
    </dxf>
  </dxfs>
  <tableStyles count="0" defaultTableStyle="TableStyleMedium2" defaultPivotStyle="PivotStyleLight16"/>
  <colors>
    <mruColors>
      <color rgb="00367375"/>
      <color rgb="00EBBF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6"/>
  <sheetViews>
    <sheetView showGridLines="0" tabSelected="1" workbookViewId="0">
      <selection activeCell="R20" sqref="R20"/>
    </sheetView>
  </sheetViews>
  <sheetFormatPr defaultColWidth="9.45045045045045" defaultRowHeight="23" customHeight="1"/>
  <cols>
    <col min="1" max="1" width="3.27027027027027" style="2" customWidth="1"/>
    <col min="2" max="2" width="9.45045045045045" style="3" customWidth="1"/>
    <col min="3" max="3" width="13.6396396396396" style="3" customWidth="1"/>
    <col min="4" max="4" width="24.3603603603604" style="3" customWidth="1"/>
    <col min="5" max="5" width="22.5495495495495" style="3" customWidth="1"/>
    <col min="6" max="12" width="9.45045045045045" style="3" customWidth="1"/>
    <col min="13" max="13" width="4.27027027027027" style="2" customWidth="1"/>
    <col min="14" max="16376" width="9.45045045045045" style="2" customWidth="1"/>
    <col min="16377" max="16384" width="9.45045045045045" style="2"/>
  </cols>
  <sheetData>
    <row r="1" ht="11" customHeight="1"/>
    <row r="2" ht="40" customHeight="1" spans="2:12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10" customHeight="1"/>
    <row r="4" ht="18" customHeight="1" spans="2:12">
      <c r="B4" s="5" t="s">
        <v>1</v>
      </c>
      <c r="C4" s="6" t="s">
        <v>2</v>
      </c>
      <c r="D4" s="7" t="s">
        <v>3</v>
      </c>
      <c r="E4" s="6" t="s">
        <v>4</v>
      </c>
      <c r="F4" s="6" t="s">
        <v>5</v>
      </c>
      <c r="G4" s="6"/>
      <c r="H4" s="6"/>
      <c r="I4" s="6"/>
      <c r="J4" s="6" t="s">
        <v>6</v>
      </c>
      <c r="K4" s="6" t="s">
        <v>7</v>
      </c>
      <c r="L4" s="17" t="s">
        <v>8</v>
      </c>
    </row>
    <row r="5" ht="18" customHeight="1" spans="2:12">
      <c r="B5" s="8"/>
      <c r="C5" s="9"/>
      <c r="D5" s="10"/>
      <c r="E5" s="9"/>
      <c r="F5" s="9" t="s">
        <v>9</v>
      </c>
      <c r="G5" s="9" t="s">
        <v>10</v>
      </c>
      <c r="H5" s="9" t="s">
        <v>11</v>
      </c>
      <c r="I5" s="9" t="s">
        <v>12</v>
      </c>
      <c r="J5" s="9"/>
      <c r="K5" s="9"/>
      <c r="L5" s="18"/>
    </row>
    <row r="6" s="1" customFormat="1" ht="19" customHeight="1" spans="2:12">
      <c r="B6" s="11">
        <v>16</v>
      </c>
      <c r="C6" s="12" t="s">
        <v>13</v>
      </c>
      <c r="D6" s="12" t="s">
        <v>14</v>
      </c>
      <c r="E6" s="12" t="s">
        <v>15</v>
      </c>
      <c r="F6" s="13">
        <v>9.5</v>
      </c>
      <c r="G6" s="13">
        <v>9.9</v>
      </c>
      <c r="H6" s="13">
        <v>9.5</v>
      </c>
      <c r="I6" s="13">
        <v>9.8</v>
      </c>
      <c r="J6" s="11">
        <f t="shared" ref="J6:J22" si="0">SUM(F6:I6)</f>
        <v>38.7</v>
      </c>
      <c r="K6" s="19" t="s">
        <v>16</v>
      </c>
      <c r="L6" s="13"/>
    </row>
    <row r="7" s="1" customFormat="1" ht="19" customHeight="1" spans="2:12">
      <c r="B7" s="11">
        <v>2</v>
      </c>
      <c r="C7" s="12" t="s">
        <v>17</v>
      </c>
      <c r="D7" s="12" t="s">
        <v>18</v>
      </c>
      <c r="E7" s="12" t="s">
        <v>19</v>
      </c>
      <c r="F7" s="13">
        <v>9.3</v>
      </c>
      <c r="G7" s="13">
        <v>9.5</v>
      </c>
      <c r="H7" s="13">
        <v>9.3</v>
      </c>
      <c r="I7" s="13">
        <v>9.6</v>
      </c>
      <c r="J7" s="11">
        <f t="shared" si="0"/>
        <v>37.7</v>
      </c>
      <c r="K7" s="19" t="s">
        <v>16</v>
      </c>
      <c r="L7" s="13"/>
    </row>
    <row r="8" s="1" customFormat="1" ht="19" customHeight="1" spans="2:12">
      <c r="B8" s="11">
        <v>10</v>
      </c>
      <c r="C8" s="12" t="s">
        <v>20</v>
      </c>
      <c r="D8" s="12" t="s">
        <v>21</v>
      </c>
      <c r="E8" s="12" t="s">
        <v>22</v>
      </c>
      <c r="F8" s="13">
        <v>9.2</v>
      </c>
      <c r="G8" s="13">
        <v>9.4</v>
      </c>
      <c r="H8" s="14">
        <v>9</v>
      </c>
      <c r="I8" s="13">
        <v>9.4</v>
      </c>
      <c r="J8" s="11">
        <f t="shared" si="0"/>
        <v>37</v>
      </c>
      <c r="K8" s="19" t="s">
        <v>16</v>
      </c>
      <c r="L8" s="13"/>
    </row>
    <row r="9" s="1" customFormat="1" ht="19" customHeight="1" spans="2:12">
      <c r="B9" s="11">
        <v>7</v>
      </c>
      <c r="C9" s="12" t="s">
        <v>23</v>
      </c>
      <c r="D9" s="12" t="s">
        <v>24</v>
      </c>
      <c r="E9" s="12" t="s">
        <v>25</v>
      </c>
      <c r="F9" s="11">
        <v>9.2</v>
      </c>
      <c r="G9" s="11">
        <v>9.3</v>
      </c>
      <c r="H9" s="11">
        <v>8.9</v>
      </c>
      <c r="I9" s="11">
        <v>9.3</v>
      </c>
      <c r="J9" s="11">
        <f t="shared" si="0"/>
        <v>36.7</v>
      </c>
      <c r="K9" s="19" t="s">
        <v>16</v>
      </c>
      <c r="L9" s="11"/>
    </row>
    <row r="10" s="1" customFormat="1" ht="19" customHeight="1" spans="2:12">
      <c r="B10" s="11">
        <v>4</v>
      </c>
      <c r="C10" s="15" t="s">
        <v>26</v>
      </c>
      <c r="D10" s="15" t="s">
        <v>27</v>
      </c>
      <c r="E10" s="15" t="s">
        <v>28</v>
      </c>
      <c r="F10" s="13">
        <v>9</v>
      </c>
      <c r="G10" s="13">
        <v>9.1</v>
      </c>
      <c r="H10" s="13">
        <v>9.2</v>
      </c>
      <c r="I10" s="13">
        <v>9</v>
      </c>
      <c r="J10" s="11">
        <f t="shared" si="0"/>
        <v>36.3</v>
      </c>
      <c r="K10" s="19" t="s">
        <v>16</v>
      </c>
      <c r="L10" s="13"/>
    </row>
    <row r="11" s="1" customFormat="1" ht="19" customHeight="1" spans="2:12">
      <c r="B11" s="11">
        <v>8</v>
      </c>
      <c r="C11" s="12" t="s">
        <v>29</v>
      </c>
      <c r="D11" s="12" t="s">
        <v>24</v>
      </c>
      <c r="E11" s="12" t="s">
        <v>30</v>
      </c>
      <c r="F11" s="13">
        <v>9.1</v>
      </c>
      <c r="G11" s="14">
        <v>9</v>
      </c>
      <c r="H11" s="13">
        <v>8.9</v>
      </c>
      <c r="I11" s="13">
        <v>9.1</v>
      </c>
      <c r="J11" s="11">
        <f t="shared" si="0"/>
        <v>36.1</v>
      </c>
      <c r="K11" s="19" t="s">
        <v>16</v>
      </c>
      <c r="L11" s="13"/>
    </row>
    <row r="12" s="1" customFormat="1" ht="19" customHeight="1" spans="2:12">
      <c r="B12" s="11">
        <v>11</v>
      </c>
      <c r="C12" s="12" t="s">
        <v>31</v>
      </c>
      <c r="D12" s="12" t="s">
        <v>32</v>
      </c>
      <c r="E12" s="12" t="s">
        <v>33</v>
      </c>
      <c r="F12" s="16">
        <v>9</v>
      </c>
      <c r="G12" s="11">
        <v>9.1</v>
      </c>
      <c r="H12" s="11">
        <v>8.9</v>
      </c>
      <c r="I12" s="11">
        <v>9</v>
      </c>
      <c r="J12" s="11">
        <f t="shared" si="0"/>
        <v>36</v>
      </c>
      <c r="K12" s="19" t="s">
        <v>16</v>
      </c>
      <c r="L12" s="11"/>
    </row>
    <row r="13" s="1" customFormat="1" ht="19" customHeight="1" spans="2:12">
      <c r="B13" s="11">
        <v>5</v>
      </c>
      <c r="C13" s="12" t="s">
        <v>34</v>
      </c>
      <c r="D13" s="12" t="s">
        <v>35</v>
      </c>
      <c r="E13" s="12" t="s">
        <v>36</v>
      </c>
      <c r="F13" s="11">
        <v>8.6</v>
      </c>
      <c r="G13" s="11">
        <v>8.9</v>
      </c>
      <c r="H13" s="11">
        <v>8.4</v>
      </c>
      <c r="I13" s="11">
        <v>9.1</v>
      </c>
      <c r="J13" s="11">
        <f t="shared" si="0"/>
        <v>35</v>
      </c>
      <c r="K13" s="19" t="s">
        <v>16</v>
      </c>
      <c r="L13" s="11"/>
    </row>
    <row r="14" s="1" customFormat="1" ht="19" customHeight="1" spans="2:12">
      <c r="B14" s="11">
        <v>15</v>
      </c>
      <c r="C14" s="12" t="s">
        <v>37</v>
      </c>
      <c r="D14" s="12" t="s">
        <v>38</v>
      </c>
      <c r="E14" s="12" t="s">
        <v>39</v>
      </c>
      <c r="F14" s="11">
        <v>8.8</v>
      </c>
      <c r="G14" s="11">
        <v>8.8</v>
      </c>
      <c r="H14" s="11">
        <v>8.6</v>
      </c>
      <c r="I14" s="11">
        <v>8.8</v>
      </c>
      <c r="J14" s="11">
        <f t="shared" si="0"/>
        <v>35</v>
      </c>
      <c r="K14" s="19" t="s">
        <v>16</v>
      </c>
      <c r="L14" s="11"/>
    </row>
    <row r="15" s="1" customFormat="1" ht="19" customHeight="1" spans="2:12">
      <c r="B15" s="11">
        <v>14</v>
      </c>
      <c r="C15" s="12" t="s">
        <v>40</v>
      </c>
      <c r="D15" s="12" t="s">
        <v>38</v>
      </c>
      <c r="E15" s="12" t="s">
        <v>41</v>
      </c>
      <c r="F15" s="13">
        <v>8.7</v>
      </c>
      <c r="G15" s="13">
        <v>8.7</v>
      </c>
      <c r="H15" s="13">
        <v>8.5</v>
      </c>
      <c r="I15" s="13">
        <v>8.7</v>
      </c>
      <c r="J15" s="11">
        <f t="shared" si="0"/>
        <v>34.6</v>
      </c>
      <c r="K15" s="19" t="s">
        <v>42</v>
      </c>
      <c r="L15" s="13"/>
    </row>
    <row r="16" s="1" customFormat="1" ht="19" customHeight="1" spans="2:12">
      <c r="B16" s="11">
        <v>3</v>
      </c>
      <c r="C16" s="12" t="s">
        <v>43</v>
      </c>
      <c r="D16" s="12" t="s">
        <v>18</v>
      </c>
      <c r="E16" s="12" t="s">
        <v>44</v>
      </c>
      <c r="F16" s="11">
        <v>8.5</v>
      </c>
      <c r="G16" s="11">
        <v>8.4</v>
      </c>
      <c r="H16" s="11">
        <v>8.4</v>
      </c>
      <c r="I16" s="11">
        <v>8.9</v>
      </c>
      <c r="J16" s="11">
        <f t="shared" si="0"/>
        <v>34.2</v>
      </c>
      <c r="K16" s="19" t="s">
        <v>42</v>
      </c>
      <c r="L16" s="11"/>
    </row>
    <row r="17" s="1" customFormat="1" ht="19" customHeight="1" spans="2:12">
      <c r="B17" s="11">
        <v>1</v>
      </c>
      <c r="C17" s="12" t="s">
        <v>45</v>
      </c>
      <c r="D17" s="12" t="s">
        <v>46</v>
      </c>
      <c r="E17" s="12" t="s">
        <v>47</v>
      </c>
      <c r="F17" s="11">
        <v>8.4</v>
      </c>
      <c r="G17" s="11">
        <v>8.6</v>
      </c>
      <c r="H17" s="11">
        <v>8.5</v>
      </c>
      <c r="I17" s="11">
        <v>8.6</v>
      </c>
      <c r="J17" s="11">
        <f t="shared" si="0"/>
        <v>34.1</v>
      </c>
      <c r="K17" s="19" t="s">
        <v>42</v>
      </c>
      <c r="L17" s="11"/>
    </row>
    <row r="18" s="1" customFormat="1" ht="19" customHeight="1" spans="2:12">
      <c r="B18" s="11">
        <v>17</v>
      </c>
      <c r="C18" s="12" t="s">
        <v>48</v>
      </c>
      <c r="D18" s="12" t="s">
        <v>49</v>
      </c>
      <c r="E18" s="12" t="s">
        <v>50</v>
      </c>
      <c r="F18" s="11">
        <v>8.5</v>
      </c>
      <c r="G18" s="11">
        <v>8.4</v>
      </c>
      <c r="H18" s="11">
        <v>8.9</v>
      </c>
      <c r="I18" s="11">
        <v>8.3</v>
      </c>
      <c r="J18" s="11">
        <f t="shared" si="0"/>
        <v>34.1</v>
      </c>
      <c r="K18" s="19" t="s">
        <v>42</v>
      </c>
      <c r="L18" s="11"/>
    </row>
    <row r="19" s="1" customFormat="1" ht="19" customHeight="1" spans="2:12">
      <c r="B19" s="11">
        <v>6</v>
      </c>
      <c r="C19" s="12" t="s">
        <v>51</v>
      </c>
      <c r="D19" s="12" t="s">
        <v>35</v>
      </c>
      <c r="E19" s="12" t="s">
        <v>52</v>
      </c>
      <c r="F19" s="13">
        <v>8.7</v>
      </c>
      <c r="G19" s="13">
        <v>8.5</v>
      </c>
      <c r="H19" s="13">
        <v>8.2</v>
      </c>
      <c r="I19" s="13">
        <v>8.6</v>
      </c>
      <c r="J19" s="11">
        <f t="shared" si="0"/>
        <v>34</v>
      </c>
      <c r="K19" s="19" t="s">
        <v>42</v>
      </c>
      <c r="L19" s="13"/>
    </row>
    <row r="20" s="1" customFormat="1" ht="19" customHeight="1" spans="2:12">
      <c r="B20" s="11">
        <v>12</v>
      </c>
      <c r="C20" s="12" t="s">
        <v>53</v>
      </c>
      <c r="D20" s="12" t="s">
        <v>32</v>
      </c>
      <c r="E20" s="12" t="s">
        <v>54</v>
      </c>
      <c r="F20" s="13">
        <v>8.6</v>
      </c>
      <c r="G20" s="13">
        <v>8.5</v>
      </c>
      <c r="H20" s="13">
        <v>8.4</v>
      </c>
      <c r="I20" s="13">
        <v>8.4</v>
      </c>
      <c r="J20" s="11">
        <f t="shared" si="0"/>
        <v>33.9</v>
      </c>
      <c r="K20" s="19" t="s">
        <v>42</v>
      </c>
      <c r="L20" s="13"/>
    </row>
    <row r="21" s="1" customFormat="1" ht="19" customHeight="1" spans="2:12">
      <c r="B21" s="11">
        <v>9</v>
      </c>
      <c r="C21" s="12" t="s">
        <v>55</v>
      </c>
      <c r="D21" s="12" t="s">
        <v>56</v>
      </c>
      <c r="E21" s="12" t="s">
        <v>57</v>
      </c>
      <c r="F21" s="11">
        <v>8.6</v>
      </c>
      <c r="G21" s="11">
        <v>8.3</v>
      </c>
      <c r="H21" s="11">
        <v>8.2</v>
      </c>
      <c r="I21" s="11">
        <v>8.5</v>
      </c>
      <c r="J21" s="11">
        <f t="shared" si="0"/>
        <v>33.6</v>
      </c>
      <c r="K21" s="19" t="s">
        <v>42</v>
      </c>
      <c r="L21" s="11"/>
    </row>
    <row r="22" s="1" customFormat="1" ht="19" customHeight="1" spans="2:12">
      <c r="B22" s="11">
        <v>13</v>
      </c>
      <c r="C22" s="12" t="s">
        <v>58</v>
      </c>
      <c r="D22" s="12" t="s">
        <v>32</v>
      </c>
      <c r="E22" s="12" t="s">
        <v>59</v>
      </c>
      <c r="F22" s="11">
        <v>8.4</v>
      </c>
      <c r="G22" s="11">
        <v>8.4</v>
      </c>
      <c r="H22" s="11">
        <v>8.3</v>
      </c>
      <c r="I22" s="11">
        <v>8.2</v>
      </c>
      <c r="J22" s="11">
        <f t="shared" si="0"/>
        <v>33.3</v>
      </c>
      <c r="K22" s="19" t="s">
        <v>42</v>
      </c>
      <c r="L22" s="11"/>
    </row>
    <row r="23" s="1" customFormat="1" ht="19" customHeight="1" spans="2:12">
      <c r="B23" s="13"/>
      <c r="C23" s="13"/>
      <c r="D23" s="13"/>
      <c r="E23" s="13"/>
      <c r="F23" s="13"/>
      <c r="G23" s="13"/>
      <c r="H23" s="13"/>
      <c r="I23" s="13"/>
      <c r="J23" s="19" t="str">
        <f>IF(C23="","",SUM(F23:I23))</f>
        <v/>
      </c>
      <c r="K23" s="19" t="str">
        <f>IF(C23="","",RANK(#REF!,#REF!,0))</f>
        <v/>
      </c>
      <c r="L23" s="13"/>
    </row>
    <row r="24" s="1" customFormat="1" ht="19" customHeight="1" spans="2:12">
      <c r="B24" s="11"/>
      <c r="C24" s="11"/>
      <c r="D24" s="11"/>
      <c r="E24" s="11"/>
      <c r="F24" s="11"/>
      <c r="G24" s="11"/>
      <c r="H24" s="11"/>
      <c r="I24" s="11"/>
      <c r="J24" s="11" t="str">
        <f>IF(C24="","",SUM(F24:I24))</f>
        <v/>
      </c>
      <c r="K24" s="11" t="str">
        <f>IF(C24="","",RANK(#REF!,#REF!,0))</f>
        <v/>
      </c>
      <c r="L24" s="11"/>
    </row>
    <row r="25" ht="19" customHeight="1" spans="2:12">
      <c r="B25" s="13"/>
      <c r="C25" s="13"/>
      <c r="D25" s="13"/>
      <c r="E25" s="13"/>
      <c r="F25" s="13"/>
      <c r="G25" s="13"/>
      <c r="H25" s="13"/>
      <c r="I25" s="13"/>
      <c r="J25" s="19" t="str">
        <f>IF(C25="","",SUM(F25:I25))</f>
        <v/>
      </c>
      <c r="K25" s="19" t="str">
        <f>IF(C25="","",RANK(#REF!,#REF!,0))</f>
        <v/>
      </c>
      <c r="L25" s="13"/>
    </row>
    <row r="26" ht="19" customHeight="1" spans="2:12">
      <c r="B26" s="11"/>
      <c r="C26" s="11"/>
      <c r="D26" s="11"/>
      <c r="E26" s="11"/>
      <c r="F26" s="11"/>
      <c r="G26" s="11"/>
      <c r="H26" s="11"/>
      <c r="I26" s="11"/>
      <c r="J26" s="11" t="str">
        <f>IF(C26="","",SUM(F26:I26))</f>
        <v/>
      </c>
      <c r="K26" s="11" t="str">
        <f>IF(C26="","",RANK(#REF!,#REF!,0))</f>
        <v/>
      </c>
      <c r="L26" s="11"/>
    </row>
  </sheetData>
  <sortState ref="B6:L22">
    <sortCondition ref="J6:J22" descending="1"/>
  </sortState>
  <mergeCells count="9">
    <mergeCell ref="B2:L2"/>
    <mergeCell ref="F4:I4"/>
    <mergeCell ref="B4:B5"/>
    <mergeCell ref="C4:C5"/>
    <mergeCell ref="D4:D5"/>
    <mergeCell ref="E4:E5"/>
    <mergeCell ref="J4:J5"/>
    <mergeCell ref="K4:K5"/>
    <mergeCell ref="L4:L5"/>
  </mergeCells>
  <conditionalFormatting sqref="C6:C22">
    <cfRule type="expression" dxfId="0" priority="2">
      <formula>MOD(ROW(),2)</formula>
    </cfRule>
  </conditionalFormatting>
  <conditionalFormatting sqref="D6:D22">
    <cfRule type="expression" dxfId="0" priority="3">
      <formula>MOD(ROW(),2)</formula>
    </cfRule>
  </conditionalFormatting>
  <conditionalFormatting sqref="E6:E22">
    <cfRule type="expression" dxfId="0" priority="1">
      <formula>MOD(ROW(),2)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俞小馨</cp:lastModifiedBy>
  <dcterms:created xsi:type="dcterms:W3CDTF">2020-06-16T02:14:00Z</dcterms:created>
  <dcterms:modified xsi:type="dcterms:W3CDTF">2025-05-20T01:13:11Z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A222FA9629C14B9092AB1BC2A3389DFA_11</vt:lpwstr>
  </property>
  <property fmtid="{D5CDD505-2E9C-101B-9397-08002B2CF9AE}" pid="3" name="KSOProductBuildVer">
    <vt:lpwstr>2052-12.1.0.21171</vt:lpwstr>
  </property>
  <property fmtid="{D5CDD505-2E9C-101B-9397-08002B2CF9AE}" pid="4" name="KSOTemplateUUID">
    <vt:lpwstr>v1.0_mb_VBkx+Y8XW78Z+3uLAACYAA==</vt:lpwstr>
  </property>
</Properties>
</file>