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<sst xmlns="http://schemas.openxmlformats.org/spreadsheetml/2006/main" count="132" uniqueCount="96">
  <si>
    <t>202309-202406赵金华培育室发展性指标得分</t>
  </si>
  <si>
    <t>发展性指标</t>
  </si>
  <si>
    <t>赵金华</t>
  </si>
  <si>
    <t>唐琦</t>
  </si>
  <si>
    <t>杨汉帝</t>
  </si>
  <si>
    <t>李崎</t>
  </si>
  <si>
    <t>王佳</t>
  </si>
  <si>
    <t>陈镭升</t>
  </si>
  <si>
    <t>夏帅</t>
  </si>
  <si>
    <t>沈宇</t>
  </si>
  <si>
    <t>王裕</t>
  </si>
  <si>
    <t>王俪</t>
  </si>
  <si>
    <t>杨杰</t>
  </si>
  <si>
    <t>冯锦川</t>
  </si>
  <si>
    <t>孙燕桦</t>
  </si>
  <si>
    <t>周晓阳</t>
  </si>
  <si>
    <t>朱骏</t>
  </si>
  <si>
    <t>丁乐凯</t>
  </si>
  <si>
    <t>徐东</t>
  </si>
  <si>
    <t>陆晓炜</t>
  </si>
  <si>
    <t>总分</t>
  </si>
  <si>
    <t>综合荣誉</t>
  </si>
  <si>
    <t>单项荣誉</t>
  </si>
  <si>
    <t>论文发表</t>
  </si>
  <si>
    <t>论文获奖</t>
  </si>
  <si>
    <t>课题研究</t>
  </si>
  <si>
    <t>公开课</t>
  </si>
  <si>
    <t>讲座</t>
  </si>
  <si>
    <t>评优课、基本功</t>
  </si>
  <si>
    <t>教育教育单项比赛</t>
  </si>
  <si>
    <t>专业称号、职称晋升</t>
  </si>
  <si>
    <t>教学成果奖</t>
  </si>
  <si>
    <t>总计</t>
  </si>
  <si>
    <t>202309-202406赵金华培育室发展性指标详情</t>
  </si>
  <si>
    <t>区考核优秀</t>
  </si>
  <si>
    <t>2312+市优秀指导老师</t>
  </si>
  <si>
    <t>2405+市优秀共青团干部</t>
  </si>
  <si>
    <t>2401+全国优秀辅导员
2403+省优秀指导员</t>
  </si>
  <si>
    <t>2405+市优秀共青团员</t>
  </si>
  <si>
    <t>2309+区优秀教练员</t>
  </si>
  <si>
    <t>2309+区优秀党员</t>
  </si>
  <si>
    <t>2307+区排球比赛优秀教练员
2309+市十六届运动会达标赛道德风尚奖</t>
  </si>
  <si>
    <t>202310《新课标下看课、评课——体育教研方式的有效实施探》发表《娱乐体育》</t>
  </si>
  <si>
    <t>202312《新课改背景下中小学体育大单元教学设计与创新路径
》发表于《时代教育》</t>
  </si>
  <si>
    <t>202402《初中篮球大单元教学中深度学习技术的评估与展望》发表于《教育考试与评论》</t>
  </si>
  <si>
    <t>202308《趣味田径在初中体育教学中的开展策略》发表于《民族文汇》</t>
  </si>
  <si>
    <t>202310《趣味课堂，成绩提高--体育中考中长跑项目的教学改革与实践创新》发表于《田径》</t>
  </si>
  <si>
    <t>2024 .03《基于核心素养的”初中体育多样化“教学体系构建》论文发表于《基础教育参考》
2024.03《排球大单元设计以”会比赛“为导向素养教学》论文发表于《时代教育》</t>
  </si>
  <si>
    <t>202404《基于课程思政渗透下的初中体育田径教学方略
》发表于《中小学教育》</t>
  </si>
  <si>
    <t>2402+区论文评选”三等奖“</t>
  </si>
  <si>
    <t>2402+区论文一等奖</t>
  </si>
  <si>
    <t>2402+教科研论文+区二等</t>
  </si>
  <si>
    <t>2402+区论文二等奖</t>
  </si>
  <si>
    <t>2402+区教科研论文评选一等奖</t>
  </si>
  <si>
    <t>2312+“常州市第四批双减案例”市三等奖</t>
  </si>
  <si>
    <t>202402+区微课题二等奖</t>
  </si>
  <si>
    <t>主持区课题《运用差异资源提升学生体质的研究》已结题</t>
  </si>
  <si>
    <t>市级公开课3节，区级公开课3节</t>
  </si>
  <si>
    <t>2402+市公开课《明亮“视”界，“职”得未来》
2404+区公开课《传切配合》
2402+区公开课《明亮“视”界，“职”得未来》</t>
  </si>
  <si>
    <t>2405+区公开课《足球脚背正面踢球》</t>
  </si>
  <si>
    <t>2404+区公开课《足球：二过一》</t>
  </si>
  <si>
    <t>2406+区公开课《体前变向换手运球》</t>
  </si>
  <si>
    <t>2403+区公开课《引体向上》</t>
  </si>
  <si>
    <t>2403+区公开课《快速跑》
2402+区公开课《常见的运动损伤预防和急救处理》</t>
  </si>
  <si>
    <t>2405+区公开课《《极限飞盘:正手投掷与 5V5 对抗赛》
》</t>
  </si>
  <si>
    <t>2405+区公开课《羽毛球:移动衔接吊上网技术》</t>
  </si>
  <si>
    <t>2403+区级公开课《手球传接及运用》</t>
  </si>
  <si>
    <t>2403+区级公开课《双手胸前传接球》</t>
  </si>
  <si>
    <t>2406+区公开课《途中跑》</t>
  </si>
  <si>
    <t>2405+区公开课《跨栏跑》</t>
  </si>
  <si>
    <t>2405+区公开课《行进间单手肩上投篮》</t>
  </si>
  <si>
    <t>2406+区公开课《跨栏跑》</t>
  </si>
  <si>
    <t>2405+区公开课《篮球双手胸前传接球》</t>
  </si>
  <si>
    <t>2405+区公开课《啦啦操》</t>
  </si>
  <si>
    <t>唐琦+2401+市健康教育一等奖
202405+团干部基本功三等奖2312+区健康教育评优课一等奖2406+区评优课一等奖</t>
  </si>
  <si>
    <t>2312+健康教育三等奖</t>
  </si>
  <si>
    <t>2403+区评优课一等奖</t>
  </si>
  <si>
    <t>2403+区评优课二等奖</t>
  </si>
  <si>
    <t>2312+区健康教育比赛一等奖
2401+市健康教育优秀课一等奖
2403+区体育与健康优质课一等奖</t>
  </si>
  <si>
    <t>202403+评优课+区二等</t>
  </si>
  <si>
    <t>2403+ 区评优课三等奖</t>
  </si>
  <si>
    <t>2312+区中小学健康教育教学竞赛二等奖
 2403+区优质课三等奖</t>
  </si>
  <si>
    <t>2403+区评优课三等奖</t>
  </si>
  <si>
    <t>2312+健康教育区级二等奖</t>
  </si>
  <si>
    <t>2406+区红领巾讲解员一等奖</t>
  </si>
  <si>
    <t>202309+区田径比
赛二等奖</t>
  </si>
  <si>
    <t>2023年全国纸飞机嘉年华暨“放飞梦想’全国青少年纸飞机通讯赛总决赛一等奖
202309+田径A组第一</t>
  </si>
  <si>
    <t>2309+区游泳比赛一等奖</t>
  </si>
  <si>
    <t>2309+区中小学生田径运动会初中A组一等奖
2023.10+常州市第十六届运动会（辅导学生：何宇翔02）</t>
  </si>
  <si>
    <t>区女子排球比赛第一名
市十六届运动会初中女子组排球第三名
2309+市十六届运动会社会部体育达标赛第五名</t>
  </si>
  <si>
    <t>2309+区篮球比赛第一名</t>
  </si>
  <si>
    <t>2312+市教学能手</t>
  </si>
  <si>
    <t>2311+市第十一批教坛新秀</t>
  </si>
  <si>
    <t>202312+五级梯队+区新秀</t>
  </si>
  <si>
    <t>2312+区教坛新秀</t>
  </si>
  <si>
    <t>2312+第十一批市新秀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</si>
</sst>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workbookViewId="0">
      <selection activeCell="T16" sqref="T16"/>
    </sheetView>
  </sheetViews>
  <sheetFormatPr defaultColWidth="9.23076923076923" defaultRowHeight="16.8"/>
  <cols>
    <col min="1" max="1" width="22.4615384615385" style="1" customWidth="1"/>
    <col min="2" max="19" width="12.0192307692308" customWidth="1"/>
  </cols>
  <sheetData>
    <row r="1" ht="23.2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</row>
    <row r="3" spans="1:20">
      <c r="A3" s="3" t="s">
        <v>21</v>
      </c>
      <c r="B3" s="3">
        <v>1</v>
      </c>
      <c r="C3" s="3">
        <v>3</v>
      </c>
      <c r="D3" s="3"/>
      <c r="E3" s="3"/>
      <c r="F3" s="3">
        <v>3</v>
      </c>
      <c r="G3" s="3"/>
      <c r="H3" s="3"/>
      <c r="I3" s="3"/>
      <c r="J3" s="3"/>
      <c r="K3" s="3">
        <v>3</v>
      </c>
      <c r="L3" s="3"/>
      <c r="M3" s="3"/>
      <c r="N3" s="3"/>
      <c r="O3" s="3"/>
      <c r="P3" s="3"/>
      <c r="Q3" s="3"/>
      <c r="R3" s="3"/>
      <c r="S3" s="3"/>
      <c r="T3" s="3">
        <f>SUM(B3:S3)</f>
        <v>10</v>
      </c>
    </row>
    <row r="4" spans="1:20">
      <c r="A4" s="3" t="s">
        <v>22</v>
      </c>
      <c r="B4" s="3"/>
      <c r="C4" s="3">
        <v>2</v>
      </c>
      <c r="D4" s="3">
        <v>2</v>
      </c>
      <c r="E4" s="3"/>
      <c r="F4" s="3">
        <v>6</v>
      </c>
      <c r="G4" s="3"/>
      <c r="H4" s="3">
        <v>2</v>
      </c>
      <c r="I4" s="3"/>
      <c r="J4" s="3"/>
      <c r="K4" s="3"/>
      <c r="L4" s="3"/>
      <c r="M4" s="3">
        <v>1</v>
      </c>
      <c r="N4" s="3"/>
      <c r="O4" s="3">
        <v>1</v>
      </c>
      <c r="P4" s="3"/>
      <c r="Q4" s="3">
        <v>3</v>
      </c>
      <c r="R4" s="3"/>
      <c r="S4" s="3"/>
      <c r="T4" s="3">
        <f t="shared" ref="T4:T14" si="0">SUM(B4:S4)</f>
        <v>17</v>
      </c>
    </row>
    <row r="5" spans="1:20">
      <c r="A5" s="3" t="s">
        <v>23</v>
      </c>
      <c r="B5" s="3">
        <v>3</v>
      </c>
      <c r="C5" s="3">
        <v>3</v>
      </c>
      <c r="D5" s="3">
        <v>3</v>
      </c>
      <c r="E5" s="3"/>
      <c r="F5" s="3"/>
      <c r="G5" s="3"/>
      <c r="H5" s="3"/>
      <c r="I5" s="3"/>
      <c r="J5" s="3"/>
      <c r="K5" s="3">
        <v>3</v>
      </c>
      <c r="L5" s="3"/>
      <c r="M5" s="3"/>
      <c r="N5" s="3"/>
      <c r="O5" s="3">
        <v>3</v>
      </c>
      <c r="P5" s="3">
        <v>3</v>
      </c>
      <c r="Q5" s="3">
        <v>6</v>
      </c>
      <c r="R5" s="3"/>
      <c r="S5" s="3">
        <v>3</v>
      </c>
      <c r="T5" s="3">
        <f t="shared" si="0"/>
        <v>27</v>
      </c>
    </row>
    <row r="6" spans="1:20">
      <c r="A6" s="3" t="s">
        <v>24</v>
      </c>
      <c r="B6" s="3"/>
      <c r="C6" s="3"/>
      <c r="D6" s="3"/>
      <c r="E6" s="3">
        <v>1</v>
      </c>
      <c r="F6" s="3"/>
      <c r="G6" s="3"/>
      <c r="H6" s="3"/>
      <c r="I6" s="3">
        <v>0.5</v>
      </c>
      <c r="J6" s="3">
        <v>0.5</v>
      </c>
      <c r="K6" s="3"/>
      <c r="L6" s="3"/>
      <c r="M6" s="3">
        <v>1</v>
      </c>
      <c r="N6" s="3">
        <v>1</v>
      </c>
      <c r="O6" s="3"/>
      <c r="P6" s="3"/>
      <c r="Q6" s="3"/>
      <c r="R6" s="3"/>
      <c r="S6" s="3">
        <v>0.5</v>
      </c>
      <c r="T6" s="3">
        <f t="shared" si="0"/>
        <v>4.5</v>
      </c>
    </row>
    <row r="7" spans="1:20">
      <c r="A7" s="3" t="s">
        <v>25</v>
      </c>
      <c r="B7" s="3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v>0.5</v>
      </c>
      <c r="P7" s="3"/>
      <c r="Q7" s="3"/>
      <c r="R7" s="3"/>
      <c r="S7" s="3">
        <v>1</v>
      </c>
      <c r="T7" s="3">
        <f t="shared" si="0"/>
        <v>5.5</v>
      </c>
    </row>
    <row r="8" spans="1:20">
      <c r="A8" s="4" t="s">
        <v>26</v>
      </c>
      <c r="B8" s="3">
        <v>9</v>
      </c>
      <c r="C8" s="3">
        <v>4</v>
      </c>
      <c r="D8" s="3">
        <v>1</v>
      </c>
      <c r="E8" s="3">
        <v>1</v>
      </c>
      <c r="F8" s="3">
        <v>1</v>
      </c>
      <c r="G8" s="3">
        <v>1</v>
      </c>
      <c r="H8" s="3">
        <v>2</v>
      </c>
      <c r="I8" s="3">
        <v>2</v>
      </c>
      <c r="J8" s="3">
        <v>2</v>
      </c>
      <c r="K8" s="3">
        <v>1</v>
      </c>
      <c r="L8" s="3">
        <v>1</v>
      </c>
      <c r="M8" s="3">
        <v>1</v>
      </c>
      <c r="N8" s="3"/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f t="shared" si="0"/>
        <v>31</v>
      </c>
    </row>
    <row r="9" spans="1:20">
      <c r="A9" s="4" t="s">
        <v>27</v>
      </c>
      <c r="B9" s="3">
        <v>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>
        <f t="shared" si="0"/>
        <v>9</v>
      </c>
    </row>
    <row r="10" spans="1:20">
      <c r="A10" s="3" t="s">
        <v>28</v>
      </c>
      <c r="B10" s="3"/>
      <c r="C10" s="3">
        <v>16</v>
      </c>
      <c r="D10" s="3"/>
      <c r="E10" s="3">
        <v>1</v>
      </c>
      <c r="F10" s="3">
        <v>4</v>
      </c>
      <c r="G10" s="3">
        <v>2</v>
      </c>
      <c r="H10" s="3">
        <v>14</v>
      </c>
      <c r="I10" s="3">
        <v>2</v>
      </c>
      <c r="J10" s="3">
        <v>1</v>
      </c>
      <c r="K10" s="3"/>
      <c r="L10" s="3">
        <v>2</v>
      </c>
      <c r="M10" s="3"/>
      <c r="N10" s="3"/>
      <c r="O10" s="3"/>
      <c r="P10" s="3">
        <v>3</v>
      </c>
      <c r="Q10" s="3"/>
      <c r="R10" s="3">
        <v>1</v>
      </c>
      <c r="S10" s="3">
        <v>2</v>
      </c>
      <c r="T10" s="3">
        <f t="shared" si="0"/>
        <v>48</v>
      </c>
    </row>
    <row r="11" spans="1:20">
      <c r="A11" s="3" t="s">
        <v>29</v>
      </c>
      <c r="B11" s="3"/>
      <c r="C11" s="3">
        <v>2</v>
      </c>
      <c r="D11" s="3"/>
      <c r="E11" s="3">
        <v>1</v>
      </c>
      <c r="F11" s="3">
        <v>10</v>
      </c>
      <c r="G11" s="3"/>
      <c r="H11" s="3">
        <v>2</v>
      </c>
      <c r="I11" s="3"/>
      <c r="J11" s="3"/>
      <c r="K11" s="3"/>
      <c r="L11" s="3"/>
      <c r="M11" s="3">
        <v>2</v>
      </c>
      <c r="N11" s="3"/>
      <c r="O11" s="3"/>
      <c r="P11" s="3"/>
      <c r="Q11" s="3">
        <v>3</v>
      </c>
      <c r="R11" s="3">
        <v>2</v>
      </c>
      <c r="S11" s="3"/>
      <c r="T11" s="3">
        <f t="shared" si="0"/>
        <v>22</v>
      </c>
    </row>
    <row r="12" spans="1:20">
      <c r="A12" s="3" t="s">
        <v>30</v>
      </c>
      <c r="B12" s="3"/>
      <c r="C12" s="3"/>
      <c r="D12" s="3">
        <v>4</v>
      </c>
      <c r="E12" s="3"/>
      <c r="F12" s="3"/>
      <c r="G12" s="3">
        <v>4</v>
      </c>
      <c r="H12" s="3"/>
      <c r="I12" s="3">
        <v>4</v>
      </c>
      <c r="J12" s="3"/>
      <c r="K12" s="3">
        <v>4</v>
      </c>
      <c r="L12" s="3"/>
      <c r="M12" s="3"/>
      <c r="N12" s="3">
        <v>4</v>
      </c>
      <c r="O12" s="3"/>
      <c r="P12" s="3"/>
      <c r="Q12" s="3">
        <v>4</v>
      </c>
      <c r="R12" s="3"/>
      <c r="S12" s="3"/>
      <c r="T12" s="3">
        <f t="shared" si="0"/>
        <v>24</v>
      </c>
    </row>
    <row r="13" spans="1:20">
      <c r="A13" s="3" t="s">
        <v>31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>
        <f t="shared" si="0"/>
        <v>0</v>
      </c>
    </row>
    <row r="14" spans="1:20">
      <c r="A14" s="3" t="s">
        <v>32</v>
      </c>
      <c r="B14" s="3">
        <f>SUM(B3:B13)</f>
        <v>26</v>
      </c>
      <c r="C14" s="3">
        <f t="shared" ref="C14:S14" si="1">SUM(C3:C13)</f>
        <v>30</v>
      </c>
      <c r="D14" s="3">
        <f t="shared" si="1"/>
        <v>10</v>
      </c>
      <c r="E14" s="3">
        <f t="shared" si="1"/>
        <v>4</v>
      </c>
      <c r="F14" s="3">
        <f t="shared" si="1"/>
        <v>24</v>
      </c>
      <c r="G14" s="3">
        <f t="shared" si="1"/>
        <v>7</v>
      </c>
      <c r="H14" s="3">
        <f t="shared" si="1"/>
        <v>20</v>
      </c>
      <c r="I14" s="3">
        <f t="shared" si="1"/>
        <v>8.5</v>
      </c>
      <c r="J14" s="3">
        <f t="shared" si="1"/>
        <v>3.5</v>
      </c>
      <c r="K14" s="3">
        <f t="shared" si="1"/>
        <v>11</v>
      </c>
      <c r="L14" s="3">
        <f t="shared" si="1"/>
        <v>3</v>
      </c>
      <c r="M14" s="3">
        <f t="shared" si="1"/>
        <v>5</v>
      </c>
      <c r="N14" s="3">
        <f t="shared" si="1"/>
        <v>5</v>
      </c>
      <c r="O14" s="3">
        <f t="shared" si="1"/>
        <v>5.5</v>
      </c>
      <c r="P14" s="3">
        <f t="shared" si="1"/>
        <v>7</v>
      </c>
      <c r="Q14" s="3">
        <f t="shared" si="1"/>
        <v>17</v>
      </c>
      <c r="R14" s="3">
        <f t="shared" si="1"/>
        <v>4</v>
      </c>
      <c r="S14" s="3">
        <f t="shared" si="1"/>
        <v>7.5</v>
      </c>
      <c r="T14" s="3">
        <f t="shared" si="0"/>
        <v>198</v>
      </c>
    </row>
    <row r="16" ht="23.2" spans="1:19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ht="23.2" spans="1:1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ht="23.2" spans="1:19">
      <c r="A18" s="2" t="s">
        <v>33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N19" s="3" t="s">
        <v>14</v>
      </c>
      <c r="O19" s="3" t="s">
        <v>15</v>
      </c>
      <c r="P19" s="3" t="s">
        <v>16</v>
      </c>
      <c r="Q19" s="3" t="s">
        <v>17</v>
      </c>
      <c r="R19" s="3" t="s">
        <v>18</v>
      </c>
      <c r="S19" s="3" t="s">
        <v>19</v>
      </c>
    </row>
    <row r="20" ht="46" customHeight="1" spans="1:19">
      <c r="A20" s="3" t="s">
        <v>21</v>
      </c>
      <c r="B20" s="3"/>
      <c r="C20" s="3" t="s">
        <v>34</v>
      </c>
      <c r="D20" s="3"/>
      <c r="E20" s="3"/>
      <c r="F20" s="6" t="s">
        <v>34</v>
      </c>
      <c r="G20" s="3"/>
      <c r="H20" s="3"/>
      <c r="I20" s="3"/>
      <c r="J20" s="3"/>
      <c r="K20" s="6" t="s">
        <v>34</v>
      </c>
      <c r="L20" s="3"/>
      <c r="M20" s="3"/>
      <c r="N20" s="3"/>
      <c r="O20" s="3"/>
      <c r="P20" s="3"/>
      <c r="Q20" s="3"/>
      <c r="R20" s="3"/>
      <c r="S20" s="3"/>
    </row>
    <row r="21" ht="118" spans="1:19">
      <c r="A21" s="3" t="s">
        <v>22</v>
      </c>
      <c r="B21" s="3"/>
      <c r="C21" s="6" t="s">
        <v>35</v>
      </c>
      <c r="D21" s="6" t="s">
        <v>36</v>
      </c>
      <c r="E21" s="3"/>
      <c r="F21" s="6" t="s">
        <v>37</v>
      </c>
      <c r="G21" s="3"/>
      <c r="H21" s="6" t="s">
        <v>38</v>
      </c>
      <c r="I21" s="3"/>
      <c r="J21" s="3"/>
      <c r="K21" s="3"/>
      <c r="L21" s="3"/>
      <c r="M21" s="6" t="s">
        <v>39</v>
      </c>
      <c r="N21" s="3"/>
      <c r="O21" s="6" t="s">
        <v>40</v>
      </c>
      <c r="P21" s="3"/>
      <c r="Q21" s="6" t="s">
        <v>41</v>
      </c>
      <c r="R21" s="3"/>
      <c r="S21" s="3"/>
    </row>
    <row r="22" ht="286" spans="1:19">
      <c r="A22" s="3" t="s">
        <v>23</v>
      </c>
      <c r="B22" s="3"/>
      <c r="C22" s="6" t="s">
        <v>42</v>
      </c>
      <c r="D22" s="6" t="s">
        <v>43</v>
      </c>
      <c r="E22" s="3"/>
      <c r="F22" s="3"/>
      <c r="G22" s="3"/>
      <c r="H22" s="3"/>
      <c r="I22" s="3"/>
      <c r="J22" s="3"/>
      <c r="K22" s="6" t="s">
        <v>44</v>
      </c>
      <c r="L22" s="3"/>
      <c r="M22" s="3"/>
      <c r="N22" s="3"/>
      <c r="O22" s="6" t="s">
        <v>45</v>
      </c>
      <c r="P22" s="6" t="s">
        <v>46</v>
      </c>
      <c r="Q22" s="6" t="s">
        <v>47</v>
      </c>
      <c r="R22" s="3"/>
      <c r="S22" s="6" t="s">
        <v>48</v>
      </c>
    </row>
    <row r="23" ht="68" spans="1:19">
      <c r="A23" s="3" t="s">
        <v>24</v>
      </c>
      <c r="B23" s="3"/>
      <c r="C23" s="3"/>
      <c r="D23" s="6" t="s">
        <v>49</v>
      </c>
      <c r="E23" s="6" t="s">
        <v>50</v>
      </c>
      <c r="F23" s="3"/>
      <c r="G23" s="3"/>
      <c r="H23" s="3"/>
      <c r="I23" s="6" t="s">
        <v>51</v>
      </c>
      <c r="J23" s="6" t="s">
        <v>52</v>
      </c>
      <c r="K23" s="3"/>
      <c r="L23" s="3"/>
      <c r="M23" s="6" t="s">
        <v>53</v>
      </c>
      <c r="N23" s="6" t="s">
        <v>50</v>
      </c>
      <c r="O23" s="3"/>
      <c r="P23" s="3"/>
      <c r="Q23" s="3"/>
      <c r="R23" s="3"/>
      <c r="S23" s="6" t="s">
        <v>54</v>
      </c>
    </row>
    <row r="24" ht="84" spans="1:19">
      <c r="A24" s="3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6" t="s">
        <v>55</v>
      </c>
      <c r="P24" s="3"/>
      <c r="Q24" s="3"/>
      <c r="R24" s="3"/>
      <c r="S24" s="6" t="s">
        <v>56</v>
      </c>
    </row>
    <row r="25" ht="219" spans="1:19">
      <c r="A25" s="3" t="s">
        <v>26</v>
      </c>
      <c r="B25" s="6" t="s">
        <v>57</v>
      </c>
      <c r="C25" s="6" t="s">
        <v>58</v>
      </c>
      <c r="D25" s="6" t="s">
        <v>59</v>
      </c>
      <c r="E25" s="6" t="s">
        <v>60</v>
      </c>
      <c r="F25" s="6" t="s">
        <v>61</v>
      </c>
      <c r="G25" s="6" t="s">
        <v>62</v>
      </c>
      <c r="H25" s="6" t="s">
        <v>63</v>
      </c>
      <c r="I25" s="6" t="s">
        <v>64</v>
      </c>
      <c r="J25" s="6" t="s">
        <v>65</v>
      </c>
      <c r="K25" s="6" t="s">
        <v>66</v>
      </c>
      <c r="L25" s="6" t="s">
        <v>67</v>
      </c>
      <c r="M25" s="6" t="s">
        <v>68</v>
      </c>
      <c r="N25" s="3"/>
      <c r="O25" s="6" t="s">
        <v>69</v>
      </c>
      <c r="P25" s="6" t="s">
        <v>70</v>
      </c>
      <c r="Q25" s="6" t="s">
        <v>71</v>
      </c>
      <c r="R25" s="6" t="s">
        <v>72</v>
      </c>
      <c r="S25" s="6" t="s">
        <v>73</v>
      </c>
    </row>
    <row r="26" ht="51" spans="1:19">
      <c r="A26" s="3" t="s">
        <v>27</v>
      </c>
      <c r="B26" s="6" t="s">
        <v>57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202" spans="1:19">
      <c r="A27" s="3" t="s">
        <v>28</v>
      </c>
      <c r="B27" s="3"/>
      <c r="C27" s="6" t="s">
        <v>74</v>
      </c>
      <c r="D27" s="3"/>
      <c r="E27" s="6" t="s">
        <v>75</v>
      </c>
      <c r="F27" s="6" t="s">
        <v>76</v>
      </c>
      <c r="G27" s="6" t="s">
        <v>77</v>
      </c>
      <c r="H27" s="6" t="s">
        <v>78</v>
      </c>
      <c r="I27" s="6" t="s">
        <v>79</v>
      </c>
      <c r="J27" s="6" t="s">
        <v>80</v>
      </c>
      <c r="K27" s="3"/>
      <c r="L27" s="6" t="s">
        <v>77</v>
      </c>
      <c r="M27" s="3"/>
      <c r="N27" s="3"/>
      <c r="O27" s="3"/>
      <c r="P27" s="6" t="s">
        <v>81</v>
      </c>
      <c r="Q27" s="3"/>
      <c r="R27" s="6" t="s">
        <v>82</v>
      </c>
      <c r="S27" s="6" t="s">
        <v>83</v>
      </c>
    </row>
    <row r="28" ht="185" spans="1:19">
      <c r="A28" s="3" t="s">
        <v>29</v>
      </c>
      <c r="B28" s="3"/>
      <c r="C28" s="6" t="s">
        <v>84</v>
      </c>
      <c r="D28" s="3"/>
      <c r="E28" s="6" t="s">
        <v>85</v>
      </c>
      <c r="F28" s="6" t="s">
        <v>86</v>
      </c>
      <c r="G28" s="3"/>
      <c r="H28" s="6" t="s">
        <v>87</v>
      </c>
      <c r="I28" s="3"/>
      <c r="J28" s="3"/>
      <c r="K28" s="3"/>
      <c r="L28" s="3"/>
      <c r="M28" s="6" t="s">
        <v>88</v>
      </c>
      <c r="N28" s="3"/>
      <c r="O28" s="3"/>
      <c r="P28" s="3"/>
      <c r="Q28" s="6" t="s">
        <v>89</v>
      </c>
      <c r="R28" s="6" t="s">
        <v>90</v>
      </c>
      <c r="S28" s="3"/>
    </row>
    <row r="29" ht="51" spans="1:19">
      <c r="A29" s="3" t="s">
        <v>30</v>
      </c>
      <c r="B29" s="3"/>
      <c r="C29" s="3"/>
      <c r="D29" s="6" t="s">
        <v>91</v>
      </c>
      <c r="E29" s="3"/>
      <c r="F29" s="3"/>
      <c r="G29" s="6" t="s">
        <v>92</v>
      </c>
      <c r="H29" s="3"/>
      <c r="I29" s="6" t="s">
        <v>93</v>
      </c>
      <c r="J29" s="3"/>
      <c r="K29" s="6" t="s">
        <v>94</v>
      </c>
      <c r="L29" s="3"/>
      <c r="M29" s="3"/>
      <c r="N29" s="6" t="s">
        <v>95</v>
      </c>
      <c r="O29" s="3"/>
      <c r="P29" s="3"/>
      <c r="Q29" s="6" t="s">
        <v>94</v>
      </c>
      <c r="R29" s="3"/>
      <c r="S29" s="3"/>
    </row>
    <row r="30" spans="1:19">
      <c r="A30" s="3" t="s">
        <v>31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</sheetData>
  <mergeCells count="2">
    <mergeCell ref="A1:T1"/>
    <mergeCell ref="A18:S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Vino</cp:lastModifiedBy>
  <dcterms:created xsi:type="dcterms:W3CDTF">2024-06-30T09:51:00Z</dcterms:created>
  <dcterms:modified xsi:type="dcterms:W3CDTF">2024-06-30T14:17:30Z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6F33E2C0C0CD0B980E837F667359B20F_43</vt:lpwstr>
  </property>
  <property fmtid="{D5CDD505-2E9C-101B-9397-08002B2CF9AE}" pid="3" name="KSOProductBuildVer">
    <vt:lpwstr>2052-6.7.1.8828</vt:lpwstr>
  </property>
</Properties>
</file>