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云盘\云盘-信予天下\01 工作、教学相关\★01 分管工作\07 教导处相关 历史\教导处相关 202009\20200830 课表导出\"/>
    </mc:Choice>
  </mc:AlternateContent>
  <xr:revisionPtr revIDLastSave="0" documentId="13_ncr:1_{D85488E1-C168-412B-8690-990DDF1BEB23}" xr6:coauthVersionLast="45" xr6:coauthVersionMax="45" xr10:uidLastSave="{00000000-0000-0000-0000-000000000000}"/>
  <bookViews>
    <workbookView xWindow="-108" yWindow="-108" windowWidth="23256" windowHeight="12528" xr2:uid="{00000000-000D-0000-FFFF-FFFF00000000}"/>
  </bookViews>
  <sheets>
    <sheet name="班级课表模板 (2)" sheetId="6" r:id="rId1"/>
    <sheet name="教师课表模板  2" sheetId="5" r:id="rId2"/>
    <sheet name="总课程表" sheetId="1" r:id="rId3"/>
    <sheet name="班级课表模板" sheetId="2" r:id="rId4"/>
    <sheet name="教师课表模板" sheetId="3" state="hidden" r:id="rId5"/>
    <sheet name="使用说明" sheetId="4" r:id="rId6"/>
  </sheets>
  <calcPr calcId="181029"/>
</workbook>
</file>

<file path=xl/calcChain.xml><?xml version="1.0" encoding="utf-8"?>
<calcChain xmlns="http://schemas.openxmlformats.org/spreadsheetml/2006/main">
  <c r="G9" i="6" l="1"/>
  <c r="F9" i="6"/>
  <c r="E9" i="6"/>
  <c r="D9" i="6"/>
  <c r="C9" i="6"/>
  <c r="G8" i="6"/>
  <c r="F8" i="6"/>
  <c r="E8" i="6"/>
  <c r="D8" i="6"/>
  <c r="C8" i="6"/>
  <c r="G7" i="6"/>
  <c r="F7" i="6"/>
  <c r="E7" i="6"/>
  <c r="D7" i="6"/>
  <c r="C7" i="6"/>
  <c r="G6" i="6"/>
  <c r="F6" i="6"/>
  <c r="E6" i="6"/>
  <c r="D6" i="6"/>
  <c r="C6" i="6"/>
  <c r="G5" i="6"/>
  <c r="F5" i="6"/>
  <c r="E5" i="6"/>
  <c r="D5" i="6"/>
  <c r="C5" i="6"/>
  <c r="G4" i="6"/>
  <c r="F4" i="6"/>
  <c r="E4" i="6"/>
  <c r="D4" i="6"/>
  <c r="C4" i="6"/>
  <c r="G8" i="5"/>
  <c r="F8" i="5"/>
  <c r="E8" i="5"/>
  <c r="D8" i="5"/>
  <c r="C8" i="5"/>
  <c r="G7" i="5"/>
  <c r="F7" i="5"/>
  <c r="E7" i="5"/>
  <c r="D7" i="5"/>
  <c r="C7" i="5"/>
  <c r="G6" i="5"/>
  <c r="F6" i="5"/>
  <c r="E6" i="5"/>
  <c r="D6" i="5"/>
  <c r="C6" i="5"/>
  <c r="G5" i="5"/>
  <c r="F5" i="5"/>
  <c r="E5" i="5"/>
  <c r="D5" i="5"/>
  <c r="C5" i="5"/>
  <c r="G4" i="5"/>
  <c r="F4" i="5"/>
  <c r="E4" i="5"/>
  <c r="D4" i="5"/>
  <c r="C4" i="5"/>
  <c r="G3" i="5"/>
  <c r="F3" i="5"/>
  <c r="E3" i="5"/>
  <c r="D3" i="5"/>
  <c r="C3" i="5"/>
  <c r="H9" i="3" l="1"/>
  <c r="H8" i="3"/>
  <c r="H7" i="3"/>
  <c r="H6" i="3"/>
  <c r="H5" i="3"/>
  <c r="H4" i="3"/>
  <c r="G9" i="3"/>
  <c r="G8" i="3"/>
  <c r="G7" i="3"/>
  <c r="G6" i="3"/>
  <c r="G5" i="3"/>
  <c r="G4" i="3"/>
  <c r="F9" i="3"/>
  <c r="F8" i="3"/>
  <c r="F7" i="3"/>
  <c r="F6" i="3"/>
  <c r="F5" i="3"/>
  <c r="F4" i="3"/>
  <c r="E9" i="3"/>
  <c r="E8" i="3"/>
  <c r="E7" i="3"/>
  <c r="E6" i="3"/>
  <c r="E5" i="3"/>
  <c r="E4" i="3"/>
  <c r="D9" i="3"/>
  <c r="D8" i="3"/>
  <c r="D7" i="3"/>
  <c r="D6" i="3"/>
  <c r="D5" i="3"/>
  <c r="D4" i="3"/>
  <c r="H9" i="2"/>
  <c r="H8" i="2"/>
  <c r="H7" i="2"/>
  <c r="H6" i="2"/>
  <c r="H5" i="2"/>
  <c r="H4" i="2"/>
  <c r="G9" i="2"/>
  <c r="G8" i="2"/>
  <c r="G7" i="2"/>
  <c r="G6" i="2"/>
  <c r="G5" i="2"/>
  <c r="G4" i="2"/>
  <c r="F9" i="2"/>
  <c r="F8" i="2"/>
  <c r="F7" i="2"/>
  <c r="F6" i="2"/>
  <c r="F5" i="2"/>
  <c r="F4" i="2"/>
  <c r="E9" i="2"/>
  <c r="E8" i="2"/>
  <c r="E7" i="2"/>
  <c r="E6" i="2"/>
  <c r="E5" i="2"/>
  <c r="E4" i="2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<sst xmlns="http://schemas.openxmlformats.org/spreadsheetml/2006/main" count="2576" uniqueCount="254">
  <si>
    <t xml:space="preserve"> 总课程表</t>
  </si>
  <si>
    <t>星期</t>
  </si>
  <si>
    <t>星期一</t>
  </si>
  <si>
    <t>星期二</t>
  </si>
  <si>
    <t>星期三</t>
  </si>
  <si>
    <t>星期四</t>
  </si>
  <si>
    <t>星期五</t>
  </si>
  <si>
    <t>班级</t>
  </si>
  <si>
    <t>一(01)</t>
  </si>
  <si>
    <t>数学</t>
  </si>
  <si>
    <t>语文</t>
  </si>
  <si>
    <t>体育</t>
  </si>
  <si>
    <t>美术</t>
  </si>
  <si>
    <t xml:space="preserve"> </t>
  </si>
  <si>
    <t>音乐1</t>
  </si>
  <si>
    <t>校本</t>
  </si>
  <si>
    <t>音乐2</t>
  </si>
  <si>
    <t>道德与法治</t>
  </si>
  <si>
    <t>综合实践</t>
  </si>
  <si>
    <t>科学</t>
  </si>
  <si>
    <t>蒋小萍</t>
  </si>
  <si>
    <t>闵燕萍</t>
  </si>
  <si>
    <t>汪莹</t>
  </si>
  <si>
    <t>王晓亚</t>
  </si>
  <si>
    <t>丁雪娟</t>
  </si>
  <si>
    <t>一(02)</t>
  </si>
  <si>
    <t>顾丽洁</t>
  </si>
  <si>
    <t>杨学华</t>
  </si>
  <si>
    <t>一(03)</t>
  </si>
  <si>
    <t>汤士民</t>
  </si>
  <si>
    <t>汤丽萍</t>
  </si>
  <si>
    <t>王洮洮</t>
  </si>
  <si>
    <t>邵雪华</t>
  </si>
  <si>
    <t>一(04)</t>
  </si>
  <si>
    <t>张金玲</t>
  </si>
  <si>
    <t>杨玉娟</t>
  </si>
  <si>
    <t>一(05)</t>
  </si>
  <si>
    <t>沈春英</t>
  </si>
  <si>
    <t>王康萍</t>
  </si>
  <si>
    <t>杨艳</t>
  </si>
  <si>
    <t>黄煜</t>
  </si>
  <si>
    <t>一(06)</t>
  </si>
  <si>
    <t>黄薇</t>
  </si>
  <si>
    <t>张珊珊</t>
  </si>
  <si>
    <t>二(01)</t>
  </si>
  <si>
    <t>体育1</t>
  </si>
  <si>
    <t>音乐</t>
  </si>
  <si>
    <t>体育2</t>
  </si>
  <si>
    <t>陆华</t>
  </si>
  <si>
    <t>管彩虹</t>
  </si>
  <si>
    <t>陆琳瑶</t>
  </si>
  <si>
    <t>徐彩霞</t>
  </si>
  <si>
    <t>孙文亚</t>
  </si>
  <si>
    <t>二(02)</t>
  </si>
  <si>
    <t>闵志君</t>
  </si>
  <si>
    <t>二(03)</t>
  </si>
  <si>
    <t>周晓娟</t>
  </si>
  <si>
    <t>许梨香</t>
  </si>
  <si>
    <t>邱向红</t>
  </si>
  <si>
    <t>二(04)</t>
  </si>
  <si>
    <t>王旭霞</t>
  </si>
  <si>
    <t>二(05)</t>
  </si>
  <si>
    <t>朱承泽</t>
  </si>
  <si>
    <t>赵于佳</t>
  </si>
  <si>
    <t>刘金茂</t>
  </si>
  <si>
    <t>三(01)</t>
  </si>
  <si>
    <t>英语</t>
  </si>
  <si>
    <t>作文</t>
  </si>
  <si>
    <t>校2</t>
  </si>
  <si>
    <t>校3</t>
  </si>
  <si>
    <t>计算机</t>
  </si>
  <si>
    <t>朱晓慧</t>
  </si>
  <si>
    <t>承琳</t>
  </si>
  <si>
    <t>庞燕敏</t>
  </si>
  <si>
    <t>潘群菊</t>
  </si>
  <si>
    <t>王金</t>
  </si>
  <si>
    <t>王国东</t>
  </si>
  <si>
    <t>三(02)</t>
  </si>
  <si>
    <t>钱伟国</t>
  </si>
  <si>
    <t>童立骏</t>
  </si>
  <si>
    <t>李萍</t>
  </si>
  <si>
    <t>陈静华</t>
  </si>
  <si>
    <t>杨文吉</t>
  </si>
  <si>
    <t>三(03)</t>
  </si>
  <si>
    <t>陈文革</t>
  </si>
  <si>
    <t>周礼东</t>
  </si>
  <si>
    <t>三(04)</t>
  </si>
  <si>
    <t>王琴</t>
  </si>
  <si>
    <t>徐建亚</t>
  </si>
  <si>
    <t>三(05)</t>
  </si>
  <si>
    <t>羌晓伟</t>
  </si>
  <si>
    <t>三(06)</t>
  </si>
  <si>
    <t>蒋勤</t>
  </si>
  <si>
    <t>四(01)</t>
  </si>
  <si>
    <t>汤婷</t>
  </si>
  <si>
    <t>王晓燕</t>
  </si>
  <si>
    <t>曹东明</t>
  </si>
  <si>
    <t>四(02)</t>
  </si>
  <si>
    <t>四(03)</t>
  </si>
  <si>
    <t>钱丽芹</t>
  </si>
  <si>
    <t>华丽萍</t>
  </si>
  <si>
    <t>四(04)</t>
  </si>
  <si>
    <t>徐伶</t>
  </si>
  <si>
    <t>盛雪茹</t>
  </si>
  <si>
    <t>四(05)</t>
  </si>
  <si>
    <t>蒋丽华</t>
  </si>
  <si>
    <t>李玲</t>
  </si>
  <si>
    <t>四(06)</t>
  </si>
  <si>
    <t>五(01)</t>
  </si>
  <si>
    <t>吴小娟</t>
  </si>
  <si>
    <t>朱惠敏</t>
  </si>
  <si>
    <t>贾伯达</t>
  </si>
  <si>
    <t>赵振红</t>
  </si>
  <si>
    <t>五(02)</t>
  </si>
  <si>
    <t>陈丽萍</t>
  </si>
  <si>
    <t>五(03)</t>
  </si>
  <si>
    <t>刘文明</t>
  </si>
  <si>
    <t>王丽英</t>
  </si>
  <si>
    <t>五(04)</t>
  </si>
  <si>
    <t>五(05)</t>
  </si>
  <si>
    <t>卞丽霞</t>
  </si>
  <si>
    <t>五(06)</t>
  </si>
  <si>
    <t>杨青亚</t>
  </si>
  <si>
    <t>六(01)</t>
  </si>
  <si>
    <t>综合实践1</t>
  </si>
  <si>
    <t>综合实践2</t>
  </si>
  <si>
    <t>美术2</t>
  </si>
  <si>
    <t>美术1</t>
  </si>
  <si>
    <t>周文娟</t>
  </si>
  <si>
    <t>蒋华平</t>
  </si>
  <si>
    <t>杨培明</t>
  </si>
  <si>
    <t>六(02)</t>
  </si>
  <si>
    <t>王霞</t>
  </si>
  <si>
    <t>黄红</t>
  </si>
  <si>
    <t>六(03)</t>
  </si>
  <si>
    <t>钱晓薇</t>
  </si>
  <si>
    <t>施丹红</t>
  </si>
  <si>
    <t>许春亚</t>
  </si>
  <si>
    <t>六(04)</t>
  </si>
  <si>
    <t>杨冬青</t>
  </si>
  <si>
    <t>六(05)</t>
  </si>
  <si>
    <t>朱晓东</t>
  </si>
  <si>
    <t>丁文敏</t>
  </si>
  <si>
    <t>柴燕秋</t>
  </si>
  <si>
    <t>一(01)</t>
    <phoneticPr fontId="1" type="noConversion"/>
  </si>
  <si>
    <t>一(02)</t>
    <phoneticPr fontId="1" type="noConversion"/>
  </si>
  <si>
    <t>一(02)</t>
    <phoneticPr fontId="1" type="noConversion"/>
  </si>
  <si>
    <t>一(03)</t>
    <phoneticPr fontId="1" type="noConversion"/>
  </si>
  <si>
    <t>一(03)</t>
    <phoneticPr fontId="1" type="noConversion"/>
  </si>
  <si>
    <t>一(04)</t>
    <phoneticPr fontId="1" type="noConversion"/>
  </si>
  <si>
    <t>一(05)</t>
    <phoneticPr fontId="1" type="noConversion"/>
  </si>
  <si>
    <t>一(06)</t>
    <phoneticPr fontId="1" type="noConversion"/>
  </si>
  <si>
    <t>二(01)</t>
    <phoneticPr fontId="1" type="noConversion"/>
  </si>
  <si>
    <t>二(02)</t>
    <phoneticPr fontId="1" type="noConversion"/>
  </si>
  <si>
    <t>二(03)</t>
    <phoneticPr fontId="1" type="noConversion"/>
  </si>
  <si>
    <t>二(04)</t>
    <phoneticPr fontId="1" type="noConversion"/>
  </si>
  <si>
    <t>二(05)</t>
    <phoneticPr fontId="1" type="noConversion"/>
  </si>
  <si>
    <t>三(01)</t>
    <phoneticPr fontId="1" type="noConversion"/>
  </si>
  <si>
    <t>三(02)</t>
    <phoneticPr fontId="1" type="noConversion"/>
  </si>
  <si>
    <t>三(03)</t>
    <phoneticPr fontId="1" type="noConversion"/>
  </si>
  <si>
    <t>三(04)</t>
    <phoneticPr fontId="1" type="noConversion"/>
  </si>
  <si>
    <t>三(05)</t>
    <phoneticPr fontId="1" type="noConversion"/>
  </si>
  <si>
    <t>三(06)</t>
    <phoneticPr fontId="1" type="noConversion"/>
  </si>
  <si>
    <t>四(01)</t>
    <phoneticPr fontId="1" type="noConversion"/>
  </si>
  <si>
    <t>四(02)</t>
    <phoneticPr fontId="1" type="noConversion"/>
  </si>
  <si>
    <t>四(03)</t>
    <phoneticPr fontId="1" type="noConversion"/>
  </si>
  <si>
    <t>四(03)</t>
    <phoneticPr fontId="1" type="noConversion"/>
  </si>
  <si>
    <t>四(04)</t>
    <phoneticPr fontId="1" type="noConversion"/>
  </si>
  <si>
    <t>四(05)</t>
    <phoneticPr fontId="1" type="noConversion"/>
  </si>
  <si>
    <t>四(06)</t>
    <phoneticPr fontId="1" type="noConversion"/>
  </si>
  <si>
    <t>五(01)</t>
    <phoneticPr fontId="1" type="noConversion"/>
  </si>
  <si>
    <t>五(01)</t>
    <phoneticPr fontId="1" type="noConversion"/>
  </si>
  <si>
    <t>五(02)</t>
    <phoneticPr fontId="1" type="noConversion"/>
  </si>
  <si>
    <t>五(03)</t>
    <phoneticPr fontId="1" type="noConversion"/>
  </si>
  <si>
    <t>五(04)</t>
    <phoneticPr fontId="1" type="noConversion"/>
  </si>
  <si>
    <t>五(05)</t>
    <phoneticPr fontId="1" type="noConversion"/>
  </si>
  <si>
    <t>五(05)</t>
    <phoneticPr fontId="1" type="noConversion"/>
  </si>
  <si>
    <t>五(06)</t>
    <phoneticPr fontId="1" type="noConversion"/>
  </si>
  <si>
    <t>六(01)</t>
    <phoneticPr fontId="1" type="noConversion"/>
  </si>
  <si>
    <t>六(02)</t>
    <phoneticPr fontId="1" type="noConversion"/>
  </si>
  <si>
    <t>六(03)</t>
    <phoneticPr fontId="1" type="noConversion"/>
  </si>
  <si>
    <t>六(04)</t>
    <phoneticPr fontId="1" type="noConversion"/>
  </si>
  <si>
    <t>六(05)</t>
    <phoneticPr fontId="1" type="noConversion"/>
  </si>
  <si>
    <t xml:space="preserve"> 课表</t>
  </si>
  <si>
    <t>节次</t>
  </si>
  <si>
    <t>时间</t>
  </si>
  <si>
    <t>班级：</t>
  </si>
  <si>
    <t>上午</t>
  </si>
  <si>
    <t>下午</t>
  </si>
  <si>
    <t>教师：</t>
  </si>
  <si>
    <t>模板使用说明</t>
  </si>
  <si>
    <t>1.模板中除有公式的单元格不能编辑外，其他单元格都可以随意编辑。</t>
  </si>
  <si>
    <t>2.可以在模板中增加、删除“行”和“列”，如：删除作息时间、增加午休、增加课间操等</t>
  </si>
  <si>
    <t>3.在模板中点击“班级”、“教师”单元格，可选择要显示的班级和教师课表。</t>
  </si>
  <si>
    <t>3.涉及“合班课”、“单双周”教师的个人课表不能在此模板中显示，请另行打印。</t>
  </si>
  <si>
    <t>老师任课表</t>
  </si>
  <si>
    <t>前黄中心小学课表</t>
  </si>
  <si>
    <t>班</t>
  </si>
  <si>
    <t xml:space="preserve">             </t>
  </si>
  <si>
    <t>上</t>
  </si>
  <si>
    <t>午</t>
  </si>
  <si>
    <t>下</t>
  </si>
  <si>
    <t>第六节课</t>
  </si>
  <si>
    <t>年级</t>
  </si>
  <si>
    <t>一二年级</t>
  </si>
  <si>
    <t>三四年级</t>
  </si>
  <si>
    <t>五六年级</t>
  </si>
  <si>
    <t>通风</t>
  </si>
  <si>
    <r>
      <t>6:30</t>
    </r>
    <r>
      <rPr>
        <sz val="12"/>
        <color rgb="FF000000"/>
        <rFont val="宋体"/>
        <family val="3"/>
        <charset val="134"/>
      </rPr>
      <t>起</t>
    </r>
  </si>
  <si>
    <t>到校、晨检</t>
  </si>
  <si>
    <t>7:40—8:00</t>
  </si>
  <si>
    <t>7:20—7:40</t>
  </si>
  <si>
    <t>7:00—7:20</t>
  </si>
  <si>
    <t>早读</t>
  </si>
  <si>
    <t>/</t>
  </si>
  <si>
    <t>7:20—7:50</t>
  </si>
  <si>
    <t>7:00—7:50</t>
  </si>
  <si>
    <t>第一课</t>
  </si>
  <si>
    <t>8:00—8:40</t>
  </si>
  <si>
    <t>眼保健操</t>
  </si>
  <si>
    <t>8:50—8:55</t>
  </si>
  <si>
    <t>第二课</t>
  </si>
  <si>
    <t>8:55—9:35</t>
  </si>
  <si>
    <t>健康教育、晨会、</t>
  </si>
  <si>
    <t>9:40—9:50</t>
  </si>
  <si>
    <t>大课间</t>
  </si>
  <si>
    <t>9:50—10:20</t>
  </si>
  <si>
    <t>第三课</t>
  </si>
  <si>
    <t>10:20—11:00</t>
  </si>
  <si>
    <t>午餐、消毒、通风、测温、休息</t>
    <phoneticPr fontId="4" type="noConversion"/>
  </si>
  <si>
    <t>11:00—13:00</t>
  </si>
  <si>
    <t>午睡</t>
    <phoneticPr fontId="1" type="noConversion"/>
  </si>
  <si>
    <r>
      <t>(</t>
    </r>
    <r>
      <rPr>
        <sz val="11"/>
        <color rgb="FF000000"/>
        <rFont val="Times New Roman"/>
        <family val="1"/>
      </rPr>
      <t>11:45</t>
    </r>
    <r>
      <rPr>
        <sz val="11"/>
        <color rgb="FF000000"/>
        <rFont val="宋体"/>
        <family val="3"/>
        <charset val="134"/>
      </rPr>
      <t>—</t>
    </r>
    <r>
      <rPr>
        <sz val="11"/>
        <color rgb="FF000000"/>
        <rFont val="Times New Roman"/>
        <family val="1"/>
      </rPr>
      <t>12:45</t>
    </r>
    <r>
      <rPr>
        <sz val="12"/>
        <color rgb="FF000000"/>
        <rFont val="Times New Roman"/>
        <family val="1"/>
      </rPr>
      <t>)</t>
    </r>
    <phoneticPr fontId="1" type="noConversion"/>
  </si>
  <si>
    <t>第四课</t>
  </si>
  <si>
    <t>13:00—13:40</t>
  </si>
  <si>
    <r>
      <t>13:50</t>
    </r>
    <r>
      <rPr>
        <sz val="12"/>
        <color rgb="FF000000"/>
        <rFont val="宋体"/>
        <family val="3"/>
        <charset val="134"/>
      </rPr>
      <t>—</t>
    </r>
    <r>
      <rPr>
        <sz val="12"/>
        <color rgb="FF000000"/>
        <rFont val="Times New Roman"/>
        <family val="1"/>
      </rPr>
      <t>13:55</t>
    </r>
  </si>
  <si>
    <t>第五课</t>
  </si>
  <si>
    <t>13:55—14:35</t>
  </si>
  <si>
    <t>课间操</t>
  </si>
  <si>
    <t>14:35—14:55</t>
  </si>
  <si>
    <t>14:55—15:35</t>
  </si>
  <si>
    <t>写字短课</t>
  </si>
  <si>
    <r>
      <t>14:55—</t>
    </r>
    <r>
      <rPr>
        <sz val="12"/>
        <color rgb="FF000000"/>
        <rFont val="宋体"/>
        <family val="3"/>
        <charset val="134"/>
      </rPr>
      <t>放学</t>
    </r>
  </si>
  <si>
    <r>
      <t>15:45</t>
    </r>
    <r>
      <rPr>
        <sz val="12"/>
        <color rgb="FF000000"/>
        <rFont val="宋体"/>
        <family val="3"/>
        <charset val="134"/>
      </rPr>
      <t>—放学</t>
    </r>
  </si>
  <si>
    <r>
      <t>15:45—</t>
    </r>
    <r>
      <rPr>
        <sz val="12"/>
        <color rgb="FF000000"/>
        <rFont val="宋体"/>
        <family val="3"/>
        <charset val="134"/>
      </rPr>
      <t>放学</t>
    </r>
  </si>
  <si>
    <t>放学</t>
  </si>
  <si>
    <r>
      <t>一年级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宋体"/>
        <family val="3"/>
        <charset val="134"/>
      </rPr>
      <t>：</t>
    </r>
    <r>
      <rPr>
        <sz val="12"/>
        <color rgb="FF000000"/>
        <rFont val="Times New Roman"/>
        <family val="1"/>
      </rPr>
      <t>10</t>
    </r>
  </si>
  <si>
    <r>
      <t>三年级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宋体"/>
        <family val="3"/>
        <charset val="134"/>
      </rPr>
      <t>：</t>
    </r>
    <r>
      <rPr>
        <sz val="12"/>
        <color rgb="FF000000"/>
        <rFont val="Times New Roman"/>
        <family val="1"/>
      </rPr>
      <t>45</t>
    </r>
  </si>
  <si>
    <r>
      <t>五年级</t>
    </r>
    <r>
      <rPr>
        <sz val="12"/>
        <color rgb="FF000000"/>
        <rFont val="Times New Roman"/>
        <family val="1"/>
      </rPr>
      <t>16:15</t>
    </r>
  </si>
  <si>
    <r>
      <t>二年级</t>
    </r>
    <r>
      <rPr>
        <sz val="12"/>
        <color rgb="FF000000"/>
        <rFont val="Times New Roman"/>
        <family val="1"/>
      </rPr>
      <t>15</t>
    </r>
    <r>
      <rPr>
        <sz val="12"/>
        <color rgb="FF000000"/>
        <rFont val="宋体"/>
        <family val="3"/>
        <charset val="134"/>
      </rPr>
      <t>：</t>
    </r>
    <r>
      <rPr>
        <sz val="12"/>
        <color rgb="FF000000"/>
        <rFont val="Times New Roman"/>
        <family val="1"/>
      </rPr>
      <t>30</t>
    </r>
  </si>
  <si>
    <r>
      <t>四年级</t>
    </r>
    <r>
      <rPr>
        <sz val="12"/>
        <color rgb="FF000000"/>
        <rFont val="Times New Roman"/>
        <family val="1"/>
      </rPr>
      <t>16</t>
    </r>
    <r>
      <rPr>
        <sz val="12"/>
        <color rgb="FF000000"/>
        <rFont val="宋体"/>
        <family val="3"/>
        <charset val="134"/>
      </rPr>
      <t>：</t>
    </r>
    <r>
      <rPr>
        <sz val="12"/>
        <color rgb="FF000000"/>
        <rFont val="Times New Roman"/>
        <family val="1"/>
      </rPr>
      <t>00</t>
    </r>
  </si>
  <si>
    <r>
      <t>六年级</t>
    </r>
    <r>
      <rPr>
        <sz val="12"/>
        <color rgb="FF000000"/>
        <rFont val="Times New Roman"/>
        <family val="1"/>
      </rPr>
      <t>16:30</t>
    </r>
  </si>
  <si>
    <t>教室晚消毒</t>
  </si>
  <si>
    <t>前黄中心小学错峰作息时间表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</si>
</sst>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8"/>
      <name val="黑体"/>
      <family val="3"/>
      <charset val="134"/>
    </font>
    <font>
      <b/>
      <sz val="20"/>
      <name val="宋体"/>
      <family val="3"/>
      <charset val="134"/>
    </font>
    <font>
      <b/>
      <sz val="15"/>
      <color indexed="8"/>
      <name val="宋体"/>
      <family val="3"/>
      <charset val="134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name val="Times New Roman"/>
      <family val="1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28" xfId="0" applyFont="1" applyBorder="1" applyAlignment="1">
      <alignment vertical="center" wrapText="1"/>
    </xf>
    <xf numFmtId="0" fontId="9" fillId="0" borderId="29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20" fontId="10" fillId="0" borderId="0" xfId="0" applyNumberFormat="1" applyFont="1" applyBorder="1" applyAlignment="1">
      <alignment vertical="center" wrapText="1"/>
    </xf>
    <xf numFmtId="20" fontId="11" fillId="0" borderId="0" xfId="0" applyNumberFormat="1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49" fontId="10" fillId="0" borderId="0" xfId="0" applyNumberFormat="1" applyFont="1" applyBorder="1" applyAlignment="1">
      <alignment vertical="center" wrapText="1"/>
    </xf>
    <xf numFmtId="0" fontId="8" fillId="0" borderId="0" xfId="0" applyFont="1">
      <alignment vertical="center"/>
    </xf>
    <xf numFmtId="0" fontId="13" fillId="0" borderId="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Continuous" vertical="center" wrapText="1"/>
    </xf>
    <xf numFmtId="0" fontId="13" fillId="0" borderId="32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vertical="center" wrapText="1"/>
    </xf>
    <xf numFmtId="0" fontId="13" fillId="0" borderId="3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20" fontId="11" fillId="0" borderId="8" xfId="0" applyNumberFormat="1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Continuous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20" fontId="13" fillId="0" borderId="24" xfId="0" applyNumberFormat="1" applyFont="1" applyBorder="1" applyAlignment="1">
      <alignment horizontal="center" vertical="center" wrapText="1"/>
    </xf>
    <xf numFmtId="20" fontId="13" fillId="0" borderId="25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12" fillId="0" borderId="36" xfId="0" applyFont="1" applyBorder="1" applyAlignment="1">
      <alignment horizontal="centerContinuous" vertical="center" wrapText="1"/>
    </xf>
    <xf numFmtId="0" fontId="12" fillId="0" borderId="37" xfId="0" applyFont="1" applyBorder="1" applyAlignment="1">
      <alignment horizontal="centerContinuous" vertical="center" wrapText="1"/>
    </xf>
    <xf numFmtId="0" fontId="12" fillId="0" borderId="3" xfId="0" applyFont="1" applyBorder="1" applyAlignment="1">
      <alignment horizontal="centerContinuous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Continuous" vertical="center" wrapText="1"/>
    </xf>
    <xf numFmtId="0" fontId="0" fillId="0" borderId="40" xfId="0" applyBorder="1" applyAlignment="1">
      <alignment horizontal="centerContinuous" vertical="center" wrapText="1"/>
    </xf>
    <xf numFmtId="0" fontId="0" fillId="0" borderId="13" xfId="0" applyBorder="1" applyAlignment="1">
      <alignment horizontal="centerContinuous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6" fillId="0" borderId="0" xfId="0" applyFont="1" applyAlignment="1">
      <alignment horizontal="centerContinuous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27" xfId="0" applyBorder="1">
      <alignment vertical="center"/>
    </xf>
    <xf numFmtId="0" fontId="12" fillId="0" borderId="32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342D2-48FE-4BBD-A19F-571410FF1B64}">
  <dimension ref="A1:Y123"/>
  <sheetViews>
    <sheetView tabSelected="1" topLeftCell="A7" zoomScale="85" zoomScaleNormal="85" workbookViewId="0">
      <selection activeCell="A11" sqref="A11:F11"/>
    </sheetView>
  </sheetViews>
  <sheetFormatPr defaultColWidth="9" defaultRowHeight="14.4" x14ac:dyDescent="0.25"/>
  <cols>
    <col min="1" max="2" width="4.77734375" style="2" customWidth="1"/>
    <col min="3" max="7" width="15.77734375" style="2" customWidth="1"/>
    <col min="8" max="24" width="9" style="2"/>
    <col min="25" max="25" width="0" style="2" hidden="1" customWidth="1"/>
    <col min="26" max="16384" width="9" style="2"/>
  </cols>
  <sheetData>
    <row r="1" spans="1:12" ht="30" customHeight="1" x14ac:dyDescent="0.25">
      <c r="A1"/>
      <c r="B1"/>
      <c r="C1"/>
      <c r="D1" s="19" t="s">
        <v>196</v>
      </c>
      <c r="E1"/>
      <c r="F1"/>
      <c r="G1"/>
    </row>
    <row r="2" spans="1:12" ht="30" customHeight="1" thickBot="1" x14ac:dyDescent="0.3">
      <c r="D2" s="28" t="s">
        <v>25</v>
      </c>
      <c r="E2" s="7" t="s">
        <v>197</v>
      </c>
      <c r="G2" s="7">
        <v>2020.9</v>
      </c>
    </row>
    <row r="3" spans="1:12" ht="39.75" customHeight="1" x14ac:dyDescent="0.25">
      <c r="A3" s="88" t="s">
        <v>184</v>
      </c>
      <c r="B3" s="89"/>
      <c r="C3" s="20" t="s">
        <v>2</v>
      </c>
      <c r="D3" s="20" t="s">
        <v>3</v>
      </c>
      <c r="E3" s="20" t="s">
        <v>4</v>
      </c>
      <c r="F3" s="20" t="s">
        <v>5</v>
      </c>
      <c r="G3" s="21" t="s">
        <v>6</v>
      </c>
    </row>
    <row r="4" spans="1:12" ht="39.75" customHeight="1" x14ac:dyDescent="0.25">
      <c r="A4" s="90" t="s">
        <v>187</v>
      </c>
      <c r="B4" s="22">
        <v>1</v>
      </c>
      <c r="C4" s="23" t="str">
        <f>INDEX(总课程表!$B$1:$B$1000,SUMPRODUCT((总课程表!$A$4:$A$1000=$D2)*ROW(总课程表!$A$4:$A$1000))/2-0.5,1)&amp;CHAR(10)&amp;INDEX(总课程表!$B$1:$B$1000,SUMPRODUCT((总课程表!$A$4:$A$1000=$D2)*ROW(总课程表!$A$4:$A$1000))/2+1,1)</f>
        <v>语文
顾丽洁</v>
      </c>
      <c r="D4" s="23" t="str">
        <f>INDEX(总课程表!$H$1:$H$1000,SUMPRODUCT((总课程表!$A$4:$A$1000=$D2)*ROW(总课程表!$A$4:$A$1000))/2-0.5,1)&amp;CHAR(10)&amp;INDEX(总课程表!$H$1:$H$1000,SUMPRODUCT((总课程表!$A$4:$A$1000=$D2)*ROW(总课程表!$A$4:$A$1000))/2+1,1)</f>
        <v>体育
汪莹</v>
      </c>
      <c r="E4" s="23" t="str">
        <f>INDEX(总课程表!$N$1:$N$1000,SUMPRODUCT((总课程表!$A$4:$A$1000=$D2)*ROW(总课程表!$A$4:$A$1000))/2-0.5,1)&amp;CHAR(10)&amp;INDEX(总课程表!$N$1:$N$1000,SUMPRODUCT((总课程表!$A$4:$A$1000=$D2)*ROW(总课程表!$A$4:$A$1000))/2+1,1)</f>
        <v>语文
顾丽洁</v>
      </c>
      <c r="F4" s="23" t="str">
        <f>INDEX(总课程表!$T$1:$T$1000,SUMPRODUCT((总课程表!$A$4:$A$1000=$D2)*ROW(总课程表!$A$4:$A$1000))/2-0.5,1)&amp;CHAR(10)&amp;INDEX(总课程表!$T$1:$T$1000,SUMPRODUCT((总课程表!$A$4:$A$1000=$D2)*ROW(总课程表!$A$4:$A$1000))/2+1,1)</f>
        <v>语文
顾丽洁</v>
      </c>
      <c r="G4" s="24" t="str">
        <f>INDEX(总课程表!$Z$1:$Z$1000,SUMPRODUCT((总课程表!$A$4:$A$1000=$D2)*ROW(总课程表!$A$4:$A$1000))/2-0.5,1)&amp;CHAR(10)&amp;INDEX(总课程表!$Z$1:$Z$1000,SUMPRODUCT((总课程表!$A$4:$A$1000=$D2)*ROW(总课程表!$A$4:$A$1000))/2+1,1)</f>
        <v>语文
顾丽洁</v>
      </c>
    </row>
    <row r="5" spans="1:12" ht="39.75" customHeight="1" x14ac:dyDescent="0.25">
      <c r="A5" s="91"/>
      <c r="B5" s="22">
        <v>2</v>
      </c>
      <c r="C5" s="23" t="str">
        <f>INDEX(总课程表!$C$1:$C$1000,SUMPRODUCT((总课程表!$A$4:$A$1000=$D2)*ROW(总课程表!$A$4:$A$1000))/2-0.5,1)&amp;CHAR(10)&amp;INDEX(总课程表!$C$1:$C$1000,SUMPRODUCT((总课程表!$A$4:$A$1000=$D2)*ROW(总课程表!$A$4:$A$1000))/2+1,1)</f>
        <v>数学
蒋小萍</v>
      </c>
      <c r="D5" s="23" t="str">
        <f>INDEX(总课程表!$I$1:$I$1000,SUMPRODUCT((总课程表!$A$4:$A$1000=$D2)*ROW(总课程表!$A$4:$A$1000))/2-0.5,1)&amp;CHAR(10)&amp;INDEX(总课程表!$I$1:$I$1000,SUMPRODUCT((总课程表!$A$4:$A$1000=$D2)*ROW(总课程表!$A$4:$A$1000))/2+1,1)</f>
        <v>数学
蒋小萍</v>
      </c>
      <c r="E5" s="23" t="str">
        <f>INDEX(总课程表!$O$1:$O$1000,SUMPRODUCT((总课程表!$A$4:$A$1000=$D2)*ROW(总课程表!$A$4:$A$1000))/2-0.5,1)&amp;CHAR(10)&amp;INDEX(总课程表!$O$1:$O$1000,SUMPRODUCT((总课程表!$A$4:$A$1000=$D2)*ROW(总课程表!$A$4:$A$1000))/2+1,1)</f>
        <v>数学
蒋小萍</v>
      </c>
      <c r="F5" s="23" t="str">
        <f>INDEX(总课程表!$U$1:$U$1000,SUMPRODUCT((总课程表!$A$4:$A$1000=$D2)*ROW(总课程表!$A$4:$A$1000))/2-0.5,1)&amp;CHAR(10)&amp;INDEX(总课程表!$U$1:$U$1000,SUMPRODUCT((总课程表!$A$4:$A$1000=$D2)*ROW(总课程表!$A$4:$A$1000))/2+1,1)</f>
        <v>数学
蒋小萍</v>
      </c>
      <c r="G5" s="24" t="str">
        <f>INDEX(总课程表!$AA$1:$AA$1000,SUMPRODUCT((总课程表!$A$4:$A$1000=$D2)*ROW(总课程表!$A$4:$A$1000))/2-0.5,1)&amp;CHAR(10)&amp;INDEX(总课程表!$AA$1:$AA$1000,SUMPRODUCT((总课程表!$A$4:$A$1000=$D2)*ROW(总课程表!$A$4:$A$1000))/2+1,1)</f>
        <v>数学
蒋小萍</v>
      </c>
    </row>
    <row r="6" spans="1:12" ht="39.75" customHeight="1" x14ac:dyDescent="0.25">
      <c r="A6" s="92"/>
      <c r="B6" s="22">
        <v>3</v>
      </c>
      <c r="C6" s="23" t="str">
        <f>INDEX(总课程表!$D$1:$D$1000,SUMPRODUCT((总课程表!$A$4:$A$1000=$D2)*ROW(总课程表!$A$4:$A$1000))/2-0.5,1)&amp;CHAR(10)&amp;INDEX(总课程表!$D$1:$D$1000,SUMPRODUCT((总课程表!$A$4:$A$1000=$D2)*ROW(总课程表!$A$4:$A$1000))/2+1,1)</f>
        <v>语文
顾丽洁</v>
      </c>
      <c r="D6" s="23" t="str">
        <f>INDEX(总课程表!$J$1:$J$1000,SUMPRODUCT((总课程表!$A$4:$A$1000=$D2)*ROW(总课程表!$A$4:$A$1000))/2-0.5,1)&amp;CHAR(10)&amp;INDEX(总课程表!$J$1:$J$1000,SUMPRODUCT((总课程表!$A$4:$A$1000=$D2)*ROW(总课程表!$A$4:$A$1000))/2+1,1)</f>
        <v>科学
蒋小萍</v>
      </c>
      <c r="E6" s="23" t="str">
        <f>INDEX(总课程表!$P$1:$P$1000,SUMPRODUCT((总课程表!$A$4:$A$1000=$D2)*ROW(总课程表!$A$4:$A$1000))/2-0.5,1)&amp;CHAR(10)&amp;INDEX(总课程表!$P$1:$P$1000,SUMPRODUCT((总课程表!$A$4:$A$1000=$D2)*ROW(总课程表!$A$4:$A$1000))/2+1,1)</f>
        <v>道德与法治
顾丽洁</v>
      </c>
      <c r="F6" s="23" t="str">
        <f>INDEX(总课程表!$V$1:$V$1000,SUMPRODUCT((总课程表!$A$4:$A$1000=$D2)*ROW(总课程表!$A$4:$A$1000))/2-0.5,1)&amp;CHAR(10)&amp;INDEX(总课程表!$V$1:$V$1000,SUMPRODUCT((总课程表!$A$4:$A$1000=$D2)*ROW(总课程表!$A$4:$A$1000))/2+1,1)</f>
        <v>语文
顾丽洁</v>
      </c>
      <c r="G6" s="24" t="str">
        <f>INDEX(总课程表!$AB$1:$AB$1000,SUMPRODUCT((总课程表!$A$4:$A$1000=$D2)*ROW(总课程表!$A$4:$A$1000))/2-0.5,1)&amp;CHAR(10)&amp;INDEX(总课程表!$AB$1:$AB$1000,SUMPRODUCT((总课程表!$A$4:$A$1000=$D2)*ROW(总课程表!$A$4:$A$1000))/2+1,1)</f>
        <v>语文
顾丽洁</v>
      </c>
    </row>
    <row r="7" spans="1:12" ht="39.75" customHeight="1" x14ac:dyDescent="0.25">
      <c r="A7" s="91" t="s">
        <v>188</v>
      </c>
      <c r="B7" s="22">
        <v>1</v>
      </c>
      <c r="C7" s="23" t="str">
        <f>INDEX(总课程表!$E$1:$E$1000,SUMPRODUCT((总课程表!$A$4:$A$1000=$D2)*ROW(总课程表!$A$4:$A$1000))/2-0.5,1)&amp;CHAR(10)&amp;INDEX(总课程表!$E$1:$E$1000,SUMPRODUCT((总课程表!$A$4:$A$1000=$D2)*ROW(总课程表!$A$4:$A$1000))/2+1,1)</f>
        <v>体育
汪莹</v>
      </c>
      <c r="D7" s="23" t="str">
        <f>INDEX(总课程表!$K$1:$K$1000,SUMPRODUCT((总课程表!$A$4:$A$1000=$D2)*ROW(总课程表!$A$4:$A$1000))/2-0.5,1)&amp;CHAR(10)&amp;INDEX(总课程表!$K$1:$K$1000,SUMPRODUCT((总课程表!$A$4:$A$1000=$D2)*ROW(总课程表!$A$4:$A$1000))/2+1,1)</f>
        <v>语文
顾丽洁</v>
      </c>
      <c r="E7" s="23" t="str">
        <f>INDEX(总课程表!$Q$1:$Q$1000,SUMPRODUCT((总课程表!$A$4:$A$1000=$D2)*ROW(总课程表!$A$4:$A$1000))/2-0.5,1)&amp;CHAR(10)&amp;INDEX(总课程表!$Q$1:$Q$1000,SUMPRODUCT((总课程表!$A$4:$A$1000=$D2)*ROW(总课程表!$A$4:$A$1000))/2+1,1)</f>
        <v>美术
杨学华</v>
      </c>
      <c r="F7" s="23" t="str">
        <f>INDEX(总课程表!$W$1:$W$1000,SUMPRODUCT((总课程表!$A$4:$A$1000=$D2)*ROW(总课程表!$A$4:$A$1000))/2-0.5,1)&amp;CHAR(10)&amp;INDEX(总课程表!$W$1:$W$1000,SUMPRODUCT((总课程表!$A$4:$A$1000=$D2)*ROW(总课程表!$A$4:$A$1000))/2+1,1)</f>
        <v>音乐2
顾丽洁</v>
      </c>
      <c r="G7" s="24" t="str">
        <f>INDEX(总课程表!$AC$1:$AC$1000,SUMPRODUCT((总课程表!$A$4:$A$1000=$D2)*ROW(总课程表!$A$4:$A$1000))/2-0.5,1)&amp;CHAR(10)&amp;INDEX(总课程表!$AC$1:$AC$1000,SUMPRODUCT((总课程表!$A$4:$A$1000=$D2)*ROW(总课程表!$A$4:$A$1000))/2+1,1)</f>
        <v>音乐1
丁雪娟</v>
      </c>
    </row>
    <row r="8" spans="1:12" ht="39.75" customHeight="1" x14ac:dyDescent="0.25">
      <c r="A8" s="91"/>
      <c r="B8" s="22">
        <v>2</v>
      </c>
      <c r="C8" s="23" t="str">
        <f>INDEX(总课程表!$F$1:$F$1000,SUMPRODUCT((总课程表!$A$4:$A$1000=$D2)*ROW(总课程表!$A$4:$A$1000))/2-0.5,1)&amp;CHAR(10)&amp;INDEX(总课程表!$F$1:$F$1000,SUMPRODUCT((总课程表!$A$4:$A$1000=$D2)*ROW(总课程表!$A$4:$A$1000))/2+1,1)</f>
        <v>美术
杨学华</v>
      </c>
      <c r="D8" s="23" t="str">
        <f>INDEX(总课程表!$L$1:$L$1000,SUMPRODUCT((总课程表!$A$4:$A$1000=$D2)*ROW(总课程表!$A$4:$A$1000))/2-0.5,1)&amp;CHAR(10)&amp;INDEX(总课程表!$L$1:$L$1000,SUMPRODUCT((总课程表!$A$4:$A$1000=$D2)*ROW(总课程表!$A$4:$A$1000))/2+1,1)</f>
        <v>校本
顾丽洁</v>
      </c>
      <c r="E8" s="23" t="str">
        <f>INDEX(总课程表!$R$1:$R$1000,SUMPRODUCT((总课程表!$A$4:$A$1000=$D2)*ROW(总课程表!$A$4:$A$1000))/2-0.5,1)&amp;CHAR(10)&amp;INDEX(总课程表!$R$1:$R$1000,SUMPRODUCT((总课程表!$A$4:$A$1000=$D2)*ROW(总课程表!$A$4:$A$1000))/2+1,1)</f>
        <v>体育
汪莹</v>
      </c>
      <c r="F8" s="23" t="str">
        <f>INDEX(总课程表!$X$1:$X$1000,SUMPRODUCT((总课程表!$A$4:$A$1000=$D2)*ROW(总课程表!$A$4:$A$1000))/2-0.5,1)&amp;CHAR(10)&amp;INDEX(总课程表!$X$1:$X$1000,SUMPRODUCT((总课程表!$A$4:$A$1000=$D2)*ROW(总课程表!$A$4:$A$1000))/2+1,1)</f>
        <v>体育
汪莹</v>
      </c>
      <c r="G8" s="24" t="str">
        <f>INDEX(总课程表!$AD$1:$AD$1000,SUMPRODUCT((总课程表!$A$4:$A$1000=$D2)*ROW(总课程表!$A$4:$A$1000))/2-0.5,1)&amp;CHAR(10)&amp;INDEX(总课程表!$AD$1:$AD$1000,SUMPRODUCT((总课程表!$A$4:$A$1000=$D2)*ROW(总课程表!$A$4:$A$1000))/2+1,1)</f>
        <v>道德与法治
顾丽洁</v>
      </c>
    </row>
    <row r="9" spans="1:12" ht="39.75" customHeight="1" thickBot="1" x14ac:dyDescent="0.3">
      <c r="A9" s="93"/>
      <c r="B9" s="25">
        <v>3</v>
      </c>
      <c r="C9" s="26" t="str">
        <f>INDEX(总课程表!$G$1:$G$1000,SUMPRODUCT((总课程表!$A$4:$A$1000=$D2)*ROW(总课程表!$A$4:$A$1000))/2-0.5,1)&amp;CHAR(10)&amp;INDEX(总课程表!$G$1:$G$1000,SUMPRODUCT((总课程表!$A$4:$A$1000=$D2)*ROW(总课程表!$A$4:$A$1000))/2+1,1)</f>
        <v xml:space="preserve"> 
 </v>
      </c>
      <c r="D9" s="26" t="str">
        <f>INDEX(总课程表!$M$1:$M$1000,SUMPRODUCT((总课程表!$A$4:$A$1000=$D2)*ROW(总课程表!$A$4:$A$1000))/2-0.5,1)&amp;CHAR(10)&amp;INDEX(总课程表!$M$1:$M$1000,SUMPRODUCT((总课程表!$A$4:$A$1000=$D2)*ROW(总课程表!$A$4:$A$1000))/2+1,1)</f>
        <v xml:space="preserve"> 
 </v>
      </c>
      <c r="E9" s="26" t="str">
        <f>INDEX(总课程表!$S$1:$S$1000,SUMPRODUCT((总课程表!$A$4:$A$1000=$D2)*ROW(总课程表!$A$4:$A$1000))/2-0.5,1)&amp;CHAR(10)&amp;INDEX(总课程表!$S$1:$S$1000,SUMPRODUCT((总课程表!$A$4:$A$1000=$D2)*ROW(总课程表!$A$4:$A$1000))/2+1,1)</f>
        <v>综合实践
顾丽洁</v>
      </c>
      <c r="F9" s="26" t="str">
        <f>INDEX(总课程表!$Y$1:$Y$1000,SUMPRODUCT((总课程表!$A$4:$A$1000=$D2)*ROW(总课程表!$A$4:$A$1000))/2-0.5,1)&amp;CHAR(10)&amp;INDEX(总课程表!$Y$1:$Y$1000,SUMPRODUCT((总课程表!$A$4:$A$1000=$D2)*ROW(总课程表!$A$4:$A$1000))/2+1,1)</f>
        <v xml:space="preserve"> 
 </v>
      </c>
      <c r="G9" s="27" t="str">
        <f>INDEX(总课程表!$AE$1:$AE$1000,SUMPRODUCT((总课程表!$A$4:$A$1000=$D2)*ROW(总课程表!$A$4:$A$1000))/2-0.5,1)&amp;CHAR(10)&amp;INDEX(总课程表!$AE$1:$AE$1000,SUMPRODUCT((总课程表!$A$4:$A$1000=$D2)*ROW(总课程表!$A$4:$A$1000))/2+1,1)</f>
        <v xml:space="preserve"> 
 </v>
      </c>
    </row>
    <row r="10" spans="1:12" ht="4.95" customHeight="1" x14ac:dyDescent="0.25"/>
    <row r="11" spans="1:12" customFormat="1" ht="27" customHeight="1" thickBot="1" x14ac:dyDescent="0.3">
      <c r="A11" s="5"/>
      <c r="B11" s="81"/>
      <c r="C11" s="81" t="s">
        <v>253</v>
      </c>
      <c r="D11" s="81"/>
      <c r="E11" s="81"/>
      <c r="F11" s="81"/>
      <c r="G11" s="37">
        <v>2020.9</v>
      </c>
      <c r="I11" s="50"/>
      <c r="J11" s="50"/>
      <c r="K11" s="50"/>
      <c r="L11" s="50"/>
    </row>
    <row r="12" spans="1:12" customFormat="1" ht="19.05" customHeight="1" x14ac:dyDescent="0.25">
      <c r="A12" s="38"/>
      <c r="B12" s="84"/>
      <c r="C12" s="87" t="s">
        <v>203</v>
      </c>
      <c r="D12" s="87"/>
      <c r="E12" s="59" t="s">
        <v>204</v>
      </c>
      <c r="F12" s="59" t="s">
        <v>205</v>
      </c>
      <c r="G12" s="60" t="s">
        <v>206</v>
      </c>
    </row>
    <row r="13" spans="1:12" customFormat="1" ht="19.05" customHeight="1" x14ac:dyDescent="0.25">
      <c r="A13" s="82"/>
      <c r="B13" s="83"/>
      <c r="C13" s="86" t="s">
        <v>207</v>
      </c>
      <c r="D13" s="86"/>
      <c r="E13" s="51" t="s">
        <v>208</v>
      </c>
      <c r="F13" s="51" t="s">
        <v>208</v>
      </c>
      <c r="G13" s="61" t="s">
        <v>208</v>
      </c>
    </row>
    <row r="14" spans="1:12" customFormat="1" ht="19.05" customHeight="1" x14ac:dyDescent="0.25">
      <c r="A14" s="30" t="s">
        <v>198</v>
      </c>
      <c r="B14" s="31"/>
      <c r="C14" s="86" t="s">
        <v>209</v>
      </c>
      <c r="D14" s="86"/>
      <c r="E14" s="51" t="s">
        <v>210</v>
      </c>
      <c r="F14" s="51" t="s">
        <v>211</v>
      </c>
      <c r="G14" s="61" t="s">
        <v>212</v>
      </c>
    </row>
    <row r="15" spans="1:12" customFormat="1" ht="19.05" customHeight="1" x14ac:dyDescent="0.25">
      <c r="A15" s="62" t="s">
        <v>199</v>
      </c>
      <c r="B15" s="52"/>
      <c r="C15" s="86" t="s">
        <v>213</v>
      </c>
      <c r="D15" s="86"/>
      <c r="E15" s="51" t="s">
        <v>214</v>
      </c>
      <c r="F15" s="51" t="s">
        <v>215</v>
      </c>
      <c r="G15" s="61" t="s">
        <v>216</v>
      </c>
    </row>
    <row r="16" spans="1:12" customFormat="1" ht="19.05" customHeight="1" x14ac:dyDescent="0.25">
      <c r="A16" s="62"/>
      <c r="B16" s="52"/>
      <c r="C16" s="86" t="s">
        <v>217</v>
      </c>
      <c r="D16" s="86"/>
      <c r="E16" s="51" t="s">
        <v>218</v>
      </c>
      <c r="F16" s="51" t="s">
        <v>218</v>
      </c>
      <c r="G16" s="61" t="s">
        <v>218</v>
      </c>
    </row>
    <row r="17" spans="1:7" customFormat="1" ht="19.05" customHeight="1" x14ac:dyDescent="0.25">
      <c r="A17" s="62" t="s">
        <v>200</v>
      </c>
      <c r="B17" s="52"/>
      <c r="C17" s="86" t="s">
        <v>219</v>
      </c>
      <c r="D17" s="86"/>
      <c r="E17" s="51" t="s">
        <v>220</v>
      </c>
      <c r="F17" s="51" t="s">
        <v>220</v>
      </c>
      <c r="G17" s="61" t="s">
        <v>220</v>
      </c>
    </row>
    <row r="18" spans="1:7" customFormat="1" ht="19.05" customHeight="1" x14ac:dyDescent="0.25">
      <c r="A18" s="30"/>
      <c r="B18" s="31"/>
      <c r="C18" s="86" t="s">
        <v>221</v>
      </c>
      <c r="D18" s="86"/>
      <c r="E18" s="51" t="s">
        <v>222</v>
      </c>
      <c r="F18" s="51" t="s">
        <v>222</v>
      </c>
      <c r="G18" s="61" t="s">
        <v>222</v>
      </c>
    </row>
    <row r="19" spans="1:7" customFormat="1" ht="19.05" customHeight="1" x14ac:dyDescent="0.25">
      <c r="A19" s="30"/>
      <c r="B19" s="31"/>
      <c r="C19" s="86" t="s">
        <v>223</v>
      </c>
      <c r="D19" s="86"/>
      <c r="E19" s="51" t="s">
        <v>224</v>
      </c>
      <c r="F19" s="51" t="s">
        <v>224</v>
      </c>
      <c r="G19" s="61" t="s">
        <v>224</v>
      </c>
    </row>
    <row r="20" spans="1:7" customFormat="1" ht="19.05" customHeight="1" x14ac:dyDescent="0.25">
      <c r="A20" s="30"/>
      <c r="B20" s="31"/>
      <c r="C20" s="86" t="s">
        <v>225</v>
      </c>
      <c r="D20" s="86"/>
      <c r="E20" s="51" t="s">
        <v>226</v>
      </c>
      <c r="F20" s="51" t="s">
        <v>226</v>
      </c>
      <c r="G20" s="61" t="s">
        <v>226</v>
      </c>
    </row>
    <row r="21" spans="1:7" customFormat="1" ht="19.05" customHeight="1" thickBot="1" x14ac:dyDescent="0.3">
      <c r="A21" s="30"/>
      <c r="B21" s="31"/>
      <c r="C21" s="85" t="s">
        <v>227</v>
      </c>
      <c r="D21" s="85"/>
      <c r="E21" s="53" t="s">
        <v>228</v>
      </c>
      <c r="F21" s="53" t="s">
        <v>228</v>
      </c>
      <c r="G21" s="63" t="s">
        <v>228</v>
      </c>
    </row>
    <row r="22" spans="1:7" customFormat="1" ht="19.05" customHeight="1" thickTop="1" x14ac:dyDescent="0.25">
      <c r="A22" s="71" t="s">
        <v>229</v>
      </c>
      <c r="B22" s="72"/>
      <c r="C22" s="72"/>
      <c r="D22" s="73"/>
      <c r="E22" s="74" t="s">
        <v>230</v>
      </c>
      <c r="F22" s="74" t="s">
        <v>230</v>
      </c>
      <c r="G22" s="75" t="s">
        <v>230</v>
      </c>
    </row>
    <row r="23" spans="1:7" customFormat="1" ht="19.05" customHeight="1" thickBot="1" x14ac:dyDescent="0.3">
      <c r="A23" s="76" t="s">
        <v>231</v>
      </c>
      <c r="B23" s="77"/>
      <c r="C23" s="77"/>
      <c r="D23" s="78"/>
      <c r="E23" s="79" t="s">
        <v>232</v>
      </c>
      <c r="F23" s="79" t="s">
        <v>232</v>
      </c>
      <c r="G23" s="80" t="s">
        <v>232</v>
      </c>
    </row>
    <row r="24" spans="1:7" customFormat="1" ht="19.05" customHeight="1" thickTop="1" x14ac:dyDescent="0.25">
      <c r="A24" s="32"/>
      <c r="B24" s="70"/>
      <c r="C24" s="54" t="s">
        <v>233</v>
      </c>
      <c r="D24" s="55"/>
      <c r="E24" s="56" t="s">
        <v>234</v>
      </c>
      <c r="F24" s="56" t="s">
        <v>234</v>
      </c>
      <c r="G24" s="64" t="s">
        <v>234</v>
      </c>
    </row>
    <row r="25" spans="1:7" customFormat="1" ht="19.05" customHeight="1" x14ac:dyDescent="0.25">
      <c r="A25" s="30"/>
      <c r="B25" s="31"/>
      <c r="C25" s="57" t="s">
        <v>219</v>
      </c>
      <c r="D25" s="39"/>
      <c r="E25" s="51" t="s">
        <v>235</v>
      </c>
      <c r="F25" s="51" t="s">
        <v>235</v>
      </c>
      <c r="G25" s="61" t="s">
        <v>235</v>
      </c>
    </row>
    <row r="26" spans="1:7" customFormat="1" ht="19.05" customHeight="1" x14ac:dyDescent="0.25">
      <c r="A26" s="62" t="s">
        <v>201</v>
      </c>
      <c r="B26" s="52"/>
      <c r="C26" s="57" t="s">
        <v>236</v>
      </c>
      <c r="D26" s="39"/>
      <c r="E26" s="51" t="s">
        <v>237</v>
      </c>
      <c r="F26" s="51" t="s">
        <v>237</v>
      </c>
      <c r="G26" s="61" t="s">
        <v>237</v>
      </c>
    </row>
    <row r="27" spans="1:7" customFormat="1" ht="19.05" customHeight="1" x14ac:dyDescent="0.25">
      <c r="A27" s="30"/>
      <c r="B27" s="31"/>
      <c r="C27" s="57" t="s">
        <v>238</v>
      </c>
      <c r="D27" s="39"/>
      <c r="E27" s="51" t="s">
        <v>239</v>
      </c>
      <c r="F27" s="51" t="s">
        <v>239</v>
      </c>
      <c r="G27" s="61" t="s">
        <v>239</v>
      </c>
    </row>
    <row r="28" spans="1:7" customFormat="1" ht="19.05" customHeight="1" x14ac:dyDescent="0.25">
      <c r="A28" s="30"/>
      <c r="B28" s="31"/>
      <c r="C28" s="57" t="s">
        <v>202</v>
      </c>
      <c r="D28" s="39"/>
      <c r="E28" s="51" t="s">
        <v>214</v>
      </c>
      <c r="F28" s="51" t="s">
        <v>240</v>
      </c>
      <c r="G28" s="61" t="s">
        <v>240</v>
      </c>
    </row>
    <row r="29" spans="1:7" customFormat="1" ht="19.05" customHeight="1" x14ac:dyDescent="0.25">
      <c r="A29" s="62" t="s">
        <v>200</v>
      </c>
      <c r="B29" s="52"/>
      <c r="C29" s="57" t="s">
        <v>241</v>
      </c>
      <c r="D29" s="39"/>
      <c r="E29" s="51" t="s">
        <v>242</v>
      </c>
      <c r="F29" s="51" t="s">
        <v>243</v>
      </c>
      <c r="G29" s="61" t="s">
        <v>244</v>
      </c>
    </row>
    <row r="30" spans="1:7" customFormat="1" ht="19.05" customHeight="1" x14ac:dyDescent="0.25">
      <c r="A30" s="33"/>
      <c r="B30" s="34"/>
      <c r="C30" s="57" t="s">
        <v>245</v>
      </c>
      <c r="D30" s="58"/>
      <c r="E30" s="57" t="s">
        <v>246</v>
      </c>
      <c r="F30" s="57" t="s">
        <v>247</v>
      </c>
      <c r="G30" s="65" t="s">
        <v>248</v>
      </c>
    </row>
    <row r="31" spans="1:7" customFormat="1" ht="19.05" customHeight="1" x14ac:dyDescent="0.25">
      <c r="A31" s="33"/>
      <c r="B31" s="34"/>
      <c r="C31" s="57"/>
      <c r="D31" s="58"/>
      <c r="E31" s="57" t="s">
        <v>249</v>
      </c>
      <c r="F31" s="57" t="s">
        <v>250</v>
      </c>
      <c r="G31" s="65" t="s">
        <v>251</v>
      </c>
    </row>
    <row r="32" spans="1:7" customFormat="1" ht="19.05" customHeight="1" thickBot="1" x14ac:dyDescent="0.3">
      <c r="A32" s="35"/>
      <c r="B32" s="36"/>
      <c r="C32" s="66" t="s">
        <v>252</v>
      </c>
      <c r="D32" s="67"/>
      <c r="E32" s="68">
        <v>0.70833333333333337</v>
      </c>
      <c r="F32" s="68">
        <v>0.70833333333333337</v>
      </c>
      <c r="G32" s="69">
        <v>0.70833333333333337</v>
      </c>
    </row>
    <row r="33" spans="1:13" ht="20.100000000000001" customHeight="1" x14ac:dyDescent="0.25">
      <c r="A33" s="40"/>
      <c r="B33" s="40"/>
      <c r="C33" s="41"/>
      <c r="D33" s="42"/>
      <c r="E33" s="42"/>
      <c r="F33" s="43"/>
      <c r="G33" s="43"/>
      <c r="I33" s="29"/>
      <c r="J33" s="29"/>
      <c r="K33" s="29"/>
      <c r="L33" s="29"/>
    </row>
    <row r="34" spans="1:13" ht="20.100000000000001" customHeight="1" x14ac:dyDescent="0.25">
      <c r="A34" s="44"/>
      <c r="B34" s="44"/>
      <c r="C34" s="45"/>
      <c r="D34" s="42"/>
      <c r="E34" s="42"/>
      <c r="F34" s="46"/>
      <c r="G34" s="46"/>
      <c r="I34" s="29"/>
      <c r="J34" s="29"/>
      <c r="K34" s="29"/>
      <c r="L34" s="29"/>
    </row>
    <row r="35" spans="1:13" ht="20.100000000000001" customHeight="1" x14ac:dyDescent="0.25">
      <c r="A35" s="44"/>
      <c r="B35" s="44"/>
      <c r="C35" s="45"/>
      <c r="D35" s="42"/>
      <c r="E35" s="42"/>
      <c r="F35" s="43"/>
      <c r="G35" s="43"/>
      <c r="I35" s="29"/>
      <c r="J35" s="29"/>
      <c r="K35" s="29"/>
      <c r="L35" s="29"/>
    </row>
    <row r="36" spans="1:13" ht="20.100000000000001" customHeight="1" x14ac:dyDescent="0.25">
      <c r="A36" s="44"/>
      <c r="B36" s="44"/>
      <c r="C36" s="45"/>
      <c r="D36" s="42"/>
      <c r="E36" s="42"/>
      <c r="F36" s="43"/>
      <c r="G36" s="43"/>
      <c r="I36" s="29"/>
      <c r="J36" s="29"/>
      <c r="K36" s="29"/>
      <c r="L36" s="29"/>
    </row>
    <row r="37" spans="1:13" ht="20.100000000000001" customHeight="1" x14ac:dyDescent="0.25">
      <c r="A37" s="44"/>
      <c r="B37" s="44"/>
      <c r="C37" s="45"/>
      <c r="D37" s="42"/>
      <c r="E37" s="42"/>
      <c r="F37" s="43"/>
      <c r="G37" s="43"/>
      <c r="I37" s="29"/>
      <c r="J37" s="29"/>
      <c r="K37" s="29"/>
      <c r="L37" s="29"/>
    </row>
    <row r="38" spans="1:13" ht="20.100000000000001" customHeight="1" x14ac:dyDescent="0.25">
      <c r="A38" s="44"/>
      <c r="B38" s="44"/>
      <c r="C38" s="45"/>
      <c r="D38" s="42"/>
      <c r="E38" s="42"/>
      <c r="F38" s="43"/>
      <c r="G38" s="43"/>
      <c r="I38" s="29"/>
      <c r="J38" s="29"/>
      <c r="K38" s="29"/>
      <c r="L38" s="29"/>
    </row>
    <row r="39" spans="1:13" ht="20.100000000000001" customHeight="1" x14ac:dyDescent="0.25">
      <c r="A39" s="44"/>
      <c r="B39" s="44"/>
      <c r="C39" s="45"/>
      <c r="D39" s="42"/>
      <c r="E39" s="42"/>
      <c r="F39" s="43"/>
      <c r="G39" s="43"/>
      <c r="I39" s="29"/>
      <c r="J39" s="29"/>
      <c r="K39" s="29"/>
      <c r="L39" s="29"/>
    </row>
    <row r="40" spans="1:13" ht="20.100000000000001" customHeight="1" x14ac:dyDescent="0.25">
      <c r="A40" s="44"/>
      <c r="B40" s="44"/>
      <c r="C40" s="45"/>
      <c r="D40" s="42"/>
      <c r="E40" s="42"/>
      <c r="F40" s="43"/>
      <c r="G40" s="43"/>
      <c r="I40" s="29"/>
      <c r="J40" s="29"/>
      <c r="K40" s="29"/>
      <c r="L40" s="29"/>
    </row>
    <row r="41" spans="1:13" ht="20.100000000000001" customHeight="1" x14ac:dyDescent="0.25">
      <c r="A41" s="42"/>
      <c r="B41" s="42"/>
      <c r="C41" s="42"/>
      <c r="D41" s="42"/>
      <c r="E41" s="42"/>
      <c r="F41" s="42"/>
      <c r="G41" s="42"/>
      <c r="I41" s="29"/>
      <c r="J41" s="29"/>
      <c r="K41" s="29"/>
      <c r="L41" s="29"/>
    </row>
    <row r="42" spans="1:13" ht="20.100000000000001" customHeight="1" x14ac:dyDescent="0.25">
      <c r="A42" s="42"/>
      <c r="B42" s="42"/>
      <c r="C42" s="45"/>
      <c r="D42" s="42"/>
      <c r="E42" s="42"/>
      <c r="F42" s="43"/>
      <c r="G42" s="43"/>
      <c r="I42" s="29"/>
      <c r="J42" s="29"/>
      <c r="K42" s="29"/>
      <c r="L42" s="29"/>
    </row>
    <row r="43" spans="1:13" ht="20.100000000000001" customHeight="1" x14ac:dyDescent="0.25">
      <c r="A43" s="44"/>
      <c r="B43" s="44"/>
      <c r="C43" s="45"/>
      <c r="D43" s="42"/>
      <c r="E43" s="42"/>
      <c r="F43" s="43"/>
      <c r="G43" s="43"/>
      <c r="I43" s="29"/>
      <c r="J43" s="29"/>
      <c r="K43" s="29"/>
      <c r="L43" s="29"/>
    </row>
    <row r="44" spans="1:13" ht="20.100000000000001" customHeight="1" x14ac:dyDescent="0.25">
      <c r="A44" s="44"/>
      <c r="B44" s="44"/>
      <c r="C44" s="45"/>
      <c r="D44" s="42"/>
      <c r="E44" s="42"/>
      <c r="F44" s="43"/>
      <c r="G44" s="43"/>
      <c r="I44" s="29"/>
      <c r="J44" s="29"/>
      <c r="K44" s="29"/>
      <c r="L44" s="29"/>
    </row>
    <row r="45" spans="1:13" ht="20.100000000000001" customHeight="1" x14ac:dyDescent="0.25">
      <c r="A45" s="44"/>
      <c r="B45" s="44"/>
      <c r="C45" s="45"/>
      <c r="D45" s="42"/>
      <c r="E45" s="42"/>
      <c r="F45" s="43"/>
      <c r="G45" s="43"/>
      <c r="I45" s="29"/>
      <c r="J45" s="29"/>
      <c r="K45" s="29"/>
      <c r="L45" s="29"/>
    </row>
    <row r="46" spans="1:13" ht="20.100000000000001" customHeight="1" x14ac:dyDescent="0.25">
      <c r="A46" s="44"/>
      <c r="B46" s="44"/>
      <c r="C46" s="45"/>
      <c r="D46" s="42"/>
      <c r="E46" s="42"/>
      <c r="F46" s="43"/>
      <c r="G46" s="43"/>
      <c r="I46" s="29"/>
      <c r="J46" s="29"/>
      <c r="K46" s="29"/>
      <c r="L46" s="29"/>
      <c r="M46" s="29"/>
    </row>
    <row r="47" spans="1:13" ht="20.100000000000001" customHeight="1" x14ac:dyDescent="0.25">
      <c r="A47" s="44"/>
      <c r="B47" s="44"/>
      <c r="C47" s="45"/>
      <c r="D47" s="42"/>
      <c r="E47" s="42"/>
      <c r="F47" s="43"/>
      <c r="G47" s="43"/>
      <c r="I47" s="29"/>
      <c r="J47" s="29"/>
      <c r="K47" s="29"/>
      <c r="L47" s="29"/>
    </row>
    <row r="48" spans="1:13" ht="20.100000000000001" customHeight="1" x14ac:dyDescent="0.25">
      <c r="A48" s="41"/>
      <c r="B48" s="41"/>
      <c r="C48" s="45"/>
      <c r="D48" s="47"/>
      <c r="E48" s="46"/>
      <c r="F48" s="46"/>
      <c r="G48" s="46"/>
      <c r="I48" s="29"/>
      <c r="J48" s="29"/>
      <c r="K48" s="29"/>
      <c r="L48" s="29"/>
    </row>
    <row r="49" spans="1:12" ht="20.100000000000001" customHeight="1" x14ac:dyDescent="0.25">
      <c r="A49" s="41"/>
      <c r="B49" s="41"/>
      <c r="C49" s="45"/>
      <c r="D49" s="47"/>
      <c r="E49" s="46"/>
      <c r="F49" s="46"/>
      <c r="G49" s="46"/>
      <c r="I49" s="29"/>
      <c r="J49" s="29"/>
      <c r="K49" s="29"/>
      <c r="L49" s="29"/>
    </row>
    <row r="50" spans="1:12" ht="20.100000000000001" customHeight="1" x14ac:dyDescent="0.25">
      <c r="A50" s="44"/>
      <c r="B50" s="44"/>
      <c r="C50" s="45"/>
      <c r="D50" s="48"/>
      <c r="E50" s="48"/>
      <c r="F50" s="49"/>
      <c r="G50" s="49"/>
      <c r="I50" s="29"/>
      <c r="J50" s="29"/>
      <c r="K50" s="29"/>
      <c r="L50" s="29"/>
    </row>
    <row r="90" spans="25:25" x14ac:dyDescent="0.25">
      <c r="Y90" s="2" t="s">
        <v>8</v>
      </c>
    </row>
    <row r="91" spans="25:25" x14ac:dyDescent="0.25">
      <c r="Y91" s="2" t="s">
        <v>25</v>
      </c>
    </row>
    <row r="92" spans="25:25" x14ac:dyDescent="0.25">
      <c r="Y92" s="2" t="s">
        <v>28</v>
      </c>
    </row>
    <row r="93" spans="25:25" x14ac:dyDescent="0.25">
      <c r="Y93" s="2" t="s">
        <v>33</v>
      </c>
    </row>
    <row r="94" spans="25:25" x14ac:dyDescent="0.25">
      <c r="Y94" s="2" t="s">
        <v>36</v>
      </c>
    </row>
    <row r="95" spans="25:25" x14ac:dyDescent="0.25">
      <c r="Y95" s="2" t="s">
        <v>41</v>
      </c>
    </row>
    <row r="96" spans="25:25" x14ac:dyDescent="0.25">
      <c r="Y96" s="2" t="s">
        <v>44</v>
      </c>
    </row>
    <row r="97" spans="25:25" x14ac:dyDescent="0.25">
      <c r="Y97" s="2" t="s">
        <v>53</v>
      </c>
    </row>
    <row r="98" spans="25:25" x14ac:dyDescent="0.25">
      <c r="Y98" s="2" t="s">
        <v>55</v>
      </c>
    </row>
    <row r="99" spans="25:25" x14ac:dyDescent="0.25">
      <c r="Y99" s="2" t="s">
        <v>59</v>
      </c>
    </row>
    <row r="100" spans="25:25" x14ac:dyDescent="0.25">
      <c r="Y100" s="2" t="s">
        <v>61</v>
      </c>
    </row>
    <row r="101" spans="25:25" x14ac:dyDescent="0.25">
      <c r="Y101" s="2" t="s">
        <v>65</v>
      </c>
    </row>
    <row r="102" spans="25:25" x14ac:dyDescent="0.25">
      <c r="Y102" s="2" t="s">
        <v>77</v>
      </c>
    </row>
    <row r="103" spans="25:25" x14ac:dyDescent="0.25">
      <c r="Y103" s="2" t="s">
        <v>83</v>
      </c>
    </row>
    <row r="104" spans="25:25" x14ac:dyDescent="0.25">
      <c r="Y104" s="2" t="s">
        <v>86</v>
      </c>
    </row>
    <row r="105" spans="25:25" x14ac:dyDescent="0.25">
      <c r="Y105" s="2" t="s">
        <v>89</v>
      </c>
    </row>
    <row r="106" spans="25:25" x14ac:dyDescent="0.25">
      <c r="Y106" s="2" t="s">
        <v>91</v>
      </c>
    </row>
    <row r="107" spans="25:25" x14ac:dyDescent="0.25">
      <c r="Y107" s="2" t="s">
        <v>93</v>
      </c>
    </row>
    <row r="108" spans="25:25" x14ac:dyDescent="0.25">
      <c r="Y108" s="2" t="s">
        <v>97</v>
      </c>
    </row>
    <row r="109" spans="25:25" x14ac:dyDescent="0.25">
      <c r="Y109" s="2" t="s">
        <v>98</v>
      </c>
    </row>
    <row r="110" spans="25:25" x14ac:dyDescent="0.25">
      <c r="Y110" s="2" t="s">
        <v>101</v>
      </c>
    </row>
    <row r="111" spans="25:25" x14ac:dyDescent="0.25">
      <c r="Y111" s="2" t="s">
        <v>104</v>
      </c>
    </row>
    <row r="112" spans="25:25" x14ac:dyDescent="0.25">
      <c r="Y112" s="2" t="s">
        <v>107</v>
      </c>
    </row>
    <row r="113" spans="25:25" x14ac:dyDescent="0.25">
      <c r="Y113" s="2" t="s">
        <v>108</v>
      </c>
    </row>
    <row r="114" spans="25:25" x14ac:dyDescent="0.25">
      <c r="Y114" s="2" t="s">
        <v>113</v>
      </c>
    </row>
    <row r="115" spans="25:25" x14ac:dyDescent="0.25">
      <c r="Y115" s="2" t="s">
        <v>115</v>
      </c>
    </row>
    <row r="116" spans="25:25" x14ac:dyDescent="0.25">
      <c r="Y116" s="2" t="s">
        <v>118</v>
      </c>
    </row>
    <row r="117" spans="25:25" x14ac:dyDescent="0.25">
      <c r="Y117" s="2" t="s">
        <v>119</v>
      </c>
    </row>
    <row r="118" spans="25:25" x14ac:dyDescent="0.25">
      <c r="Y118" s="2" t="s">
        <v>121</v>
      </c>
    </row>
    <row r="119" spans="25:25" x14ac:dyDescent="0.25">
      <c r="Y119" s="2" t="s">
        <v>123</v>
      </c>
    </row>
    <row r="120" spans="25:25" x14ac:dyDescent="0.25">
      <c r="Y120" s="2" t="s">
        <v>131</v>
      </c>
    </row>
    <row r="121" spans="25:25" x14ac:dyDescent="0.25">
      <c r="Y121" s="2" t="s">
        <v>134</v>
      </c>
    </row>
    <row r="122" spans="25:25" x14ac:dyDescent="0.25">
      <c r="Y122" s="2" t="s">
        <v>138</v>
      </c>
    </row>
    <row r="123" spans="25:25" x14ac:dyDescent="0.25">
      <c r="Y123" s="2" t="s">
        <v>140</v>
      </c>
    </row>
  </sheetData>
  <mergeCells count="13">
    <mergeCell ref="C12:D12"/>
    <mergeCell ref="C13:D13"/>
    <mergeCell ref="C14:D14"/>
    <mergeCell ref="A3:B3"/>
    <mergeCell ref="A4:A6"/>
    <mergeCell ref="A7:A9"/>
    <mergeCell ref="C21:D21"/>
    <mergeCell ref="C18:D18"/>
    <mergeCell ref="C19:D19"/>
    <mergeCell ref="C20:D20"/>
    <mergeCell ref="C15:D15"/>
    <mergeCell ref="C16:D16"/>
    <mergeCell ref="C17:D17"/>
  </mergeCells>
  <phoneticPr fontId="1" type="noConversion"/>
  <dataValidations count="1">
    <dataValidation type="list" allowBlank="1" showInputMessage="1" showErrorMessage="1" sqref="D2" xr:uid="{9BFF16D5-1DFF-4280-9478-33035F0D65CA}">
      <formula1>$Y$90:$Y$1090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AFC7D-BB2C-409E-9037-0730EABD5882}">
  <dimension ref="A1:Y150"/>
  <sheetViews>
    <sheetView topLeftCell="A4" zoomScale="85" zoomScaleNormal="85" workbookViewId="0">
      <selection activeCell="A10" sqref="A10:F10"/>
    </sheetView>
  </sheetViews>
  <sheetFormatPr defaultColWidth="9" defaultRowHeight="14.4" x14ac:dyDescent="0.25"/>
  <cols>
    <col min="1" max="2" width="4.77734375" style="2" customWidth="1"/>
    <col min="3" max="7" width="15.77734375" style="2" customWidth="1"/>
    <col min="8" max="24" width="9" style="2"/>
    <col min="25" max="25" width="0" style="2" hidden="1" customWidth="1"/>
    <col min="26" max="16384" width="9" style="2"/>
  </cols>
  <sheetData>
    <row r="1" spans="1:12" ht="39.75" customHeight="1" thickBot="1" x14ac:dyDescent="0.3">
      <c r="A1" s="6"/>
      <c r="B1" s="6"/>
      <c r="C1" s="6"/>
      <c r="D1" s="17" t="s">
        <v>120</v>
      </c>
      <c r="E1" s="18" t="s">
        <v>195</v>
      </c>
      <c r="F1" s="16"/>
      <c r="G1" s="7">
        <v>2020.9</v>
      </c>
    </row>
    <row r="2" spans="1:12" ht="39.75" customHeight="1" thickTop="1" x14ac:dyDescent="0.25">
      <c r="A2" s="94" t="s">
        <v>184</v>
      </c>
      <c r="B2" s="95"/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</row>
    <row r="3" spans="1:12" ht="39.75" customHeight="1" x14ac:dyDescent="0.25">
      <c r="A3" s="96" t="s">
        <v>187</v>
      </c>
      <c r="B3" s="10">
        <v>1</v>
      </c>
      <c r="C3" s="11" t="str">
        <f>INDEX(总课程表!$B$1:$B$1000,IF(COUNTIF(总课程表!$B$4:$B$1000,$D1)=1,SUMPRODUCT((总课程表!$B$4:$B$1000=$D1)*ROW(总课程表!$B$4:$B$1000))-1,999),1)&amp;CHAR(10)&amp;INDEX(总课程表!$A$1:$A$1000,IF(COUNTIF(总课程表!$B$4:$B$1000,$D1)=1,SUMPRODUCT((总课程表!$B$4:$B$1000=$D1)*ROW(总课程表!$B$4:$B$1000)),999),1)</f>
        <v>英语
五(06)</v>
      </c>
      <c r="D3" s="11" t="str">
        <f>INDEX(总课程表!$H$1:$H$1000,IF(COUNTIF(总课程表!$H$4:$H$1000,$D1)=1,SUMPRODUCT((总课程表!$H$4:$H$1000=$D1)*ROW(总课程表!$H$4:$H$1000))-1,999),1)&amp;CHAR(10)&amp;INDEX(总课程表!$A$1:$A$1000,IF(COUNTIF(总课程表!$H$4:$H$1000,$D1)=1,SUMPRODUCT((总课程表!$H$4:$H$1000=$D1)*ROW(总课程表!$H$4:$H$1000)),999),1)</f>
        <v xml:space="preserve">
</v>
      </c>
      <c r="E3" s="11" t="str">
        <f>INDEX(总课程表!$N$1:$N$1000,IF(COUNTIF(总课程表!$N$4:$N$1000,$D1)=1,SUMPRODUCT((总课程表!$N$4:$N$1000=$D1)*ROW(总课程表!$N$4:$N$1000))-1,999),1)&amp;CHAR(10)&amp;INDEX(总课程表!$A$1:$A$1000,IF(COUNTIF(总课程表!$N$4:$N$1000,$D1)=1,SUMPRODUCT((总课程表!$N$4:$N$1000=$D1)*ROW(总课程表!$N$4:$N$1000)),999),1)</f>
        <v xml:space="preserve">
</v>
      </c>
      <c r="F3" s="11" t="str">
        <f>INDEX(总课程表!$T$1:$T$1000,IF(COUNTIF(总课程表!$T$4:$T$1000,$D1)=1,SUMPRODUCT((总课程表!$T$4:$T$1000=$D1)*ROW(总课程表!$T$4:$T$1000))-1,999),1)&amp;CHAR(10)&amp;INDEX(总课程表!$A$1:$A$1000,IF(COUNTIF(总课程表!$T$4:$T$1000,$D1)=1,SUMPRODUCT((总课程表!$T$4:$T$1000=$D1)*ROW(总课程表!$T$4:$T$1000)),999),1)</f>
        <v xml:space="preserve">
</v>
      </c>
      <c r="G3" s="12" t="str">
        <f>INDEX(总课程表!$Z$1:$Z$1000,IF(COUNTIF(总课程表!$Z$4:$Z$1000,$D1)=1,SUMPRODUCT((总课程表!$Z$4:$Z$1000=$D1)*ROW(总课程表!$Z$4:$Z$1000))-1,999),1)&amp;CHAR(10)&amp;INDEX(总课程表!$A$1:$A$1000,IF(COUNTIF(总课程表!$Z$4:$Z$1000,$D1)=1,SUMPRODUCT((总课程表!$Z$4:$Z$1000=$D1)*ROW(总课程表!$Z$4:$Z$1000)),999),1)</f>
        <v xml:space="preserve">
</v>
      </c>
    </row>
    <row r="4" spans="1:12" ht="39.75" customHeight="1" x14ac:dyDescent="0.25">
      <c r="A4" s="97"/>
      <c r="B4" s="10">
        <v>2</v>
      </c>
      <c r="C4" s="11" t="str">
        <f>INDEX(总课程表!$C$1:$C$1000,IF(COUNTIF(总课程表!$C$4:$C$1000,$D1)=1,SUMPRODUCT((总课程表!$C$4:$C$1000=$D1)*ROW(总课程表!$C$4:$C$1000))-1,999),1)&amp;CHAR(10)&amp;INDEX(总课程表!$A$1:$A$1000,IF(COUNTIF(总课程表!$C$4:$C$1000,$D1)=1,SUMPRODUCT((总课程表!$C$4:$C$1000=$D1)*ROW(总课程表!$C$4:$C$1000)),999),1)</f>
        <v xml:space="preserve">
</v>
      </c>
      <c r="D4" s="11" t="str">
        <f>INDEX(总课程表!$I$1:$I$1000,IF(COUNTIF(总课程表!$I$4:$I$1000,$D1)=1,SUMPRODUCT((总课程表!$I$4:$I$1000=$D1)*ROW(总课程表!$I$4:$I$1000))-1,999),1)&amp;CHAR(10)&amp;INDEX(总课程表!$A$1:$A$1000,IF(COUNTIF(总课程表!$I$4:$I$1000,$D1)=1,SUMPRODUCT((总课程表!$I$4:$I$1000=$D1)*ROW(总课程表!$I$4:$I$1000)),999),1)</f>
        <v xml:space="preserve">
</v>
      </c>
      <c r="E4" s="11" t="str">
        <f>INDEX(总课程表!$O$1:$O$1000,IF(COUNTIF(总课程表!$O$4:$O$1000,$D1)=1,SUMPRODUCT((总课程表!$O$4:$O$1000=$D1)*ROW(总课程表!$O$4:$O$1000))-1,999),1)&amp;CHAR(10)&amp;INDEX(总课程表!$A$1:$A$1000,IF(COUNTIF(总课程表!$O$4:$O$1000,$D1)=1,SUMPRODUCT((总课程表!$O$4:$O$1000=$D1)*ROW(总课程表!$O$4:$O$1000)),999),1)</f>
        <v xml:space="preserve">
</v>
      </c>
      <c r="F4" s="11" t="str">
        <f>INDEX(总课程表!$U$1:$U$1000,IF(COUNTIF(总课程表!$U$4:$U$1000,$D1)=1,SUMPRODUCT((总课程表!$U$4:$U$1000=$D1)*ROW(总课程表!$U$4:$U$1000))-1,999),1)&amp;CHAR(10)&amp;INDEX(总课程表!$A$1:$A$1000,IF(COUNTIF(总课程表!$U$4:$U$1000,$D1)=1,SUMPRODUCT((总课程表!$U$4:$U$1000=$D1)*ROW(总课程表!$U$4:$U$1000)),999),1)</f>
        <v>英语
五(05)</v>
      </c>
      <c r="G4" s="12" t="str">
        <f>INDEX(总课程表!$AA$1:$AA$1000,IF(COUNTIF(总课程表!$AA$4:$AA$1000,$D1)=1,SUMPRODUCT((总课程表!$AA$4:$AA$1000=$D1)*ROW(总课程表!$AA$4:$AA$1000))-1,999),1)&amp;CHAR(10)&amp;INDEX(总课程表!$A$1:$A$1000,IF(COUNTIF(总课程表!$AA$4:$AA$1000,$D1)=1,SUMPRODUCT((总课程表!$AA$4:$AA$1000=$D1)*ROW(总课程表!$AA$4:$AA$1000)),999),1)</f>
        <v>英语
五(05)</v>
      </c>
    </row>
    <row r="5" spans="1:12" ht="39.75" customHeight="1" x14ac:dyDescent="0.25">
      <c r="A5" s="98"/>
      <c r="B5" s="10">
        <v>3</v>
      </c>
      <c r="C5" s="11" t="str">
        <f>INDEX(总课程表!$D$1:$D$1000,IF(COUNTIF(总课程表!$D$4:$D$1000,$D1)=1,SUMPRODUCT((总课程表!$D$4:$D$1000=$D1)*ROW(总课程表!$D$4:$D$1000))-1,999),1)&amp;CHAR(10)&amp;INDEX(总课程表!$A$1:$A$1000,IF(COUNTIF(总课程表!$D$4:$D$1000,$D1)=1,SUMPRODUCT((总课程表!$D$4:$D$1000=$D1)*ROW(总课程表!$D$4:$D$1000)),999),1)</f>
        <v>英语
五(05)</v>
      </c>
      <c r="D5" s="11" t="str">
        <f>INDEX(总课程表!$J$1:$J$1000,IF(COUNTIF(总课程表!$J$4:$J$1000,$D1)=1,SUMPRODUCT((总课程表!$J$4:$J$1000=$D1)*ROW(总课程表!$J$4:$J$1000))-1,999),1)&amp;CHAR(10)&amp;INDEX(总课程表!$A$1:$A$1000,IF(COUNTIF(总课程表!$J$4:$J$1000,$D1)=1,SUMPRODUCT((总课程表!$J$4:$J$1000=$D1)*ROW(总课程表!$J$4:$J$1000)),999),1)</f>
        <v>英语
五(06)</v>
      </c>
      <c r="E5" s="11" t="str">
        <f>INDEX(总课程表!$P$1:$P$1000,IF(COUNTIF(总课程表!$P$4:$P$1000,$D1)=1,SUMPRODUCT((总课程表!$P$4:$P$1000=$D1)*ROW(总课程表!$P$4:$P$1000))-1,999),1)&amp;CHAR(10)&amp;INDEX(总课程表!$A$1:$A$1000,IF(COUNTIF(总课程表!$P$4:$P$1000,$D1)=1,SUMPRODUCT((总课程表!$P$4:$P$1000=$D1)*ROW(总课程表!$P$4:$P$1000)),999),1)</f>
        <v xml:space="preserve">
</v>
      </c>
      <c r="F5" s="11" t="str">
        <f>INDEX(总课程表!$V$1:$V$1000,IF(COUNTIF(总课程表!$V$4:$V$1000,$D1)=1,SUMPRODUCT((总课程表!$V$4:$V$1000=$D1)*ROW(总课程表!$V$4:$V$1000))-1,999),1)&amp;CHAR(10)&amp;INDEX(总课程表!$A$1:$A$1000,IF(COUNTIF(总课程表!$V$4:$V$1000,$D1)=1,SUMPRODUCT((总课程表!$V$4:$V$1000=$D1)*ROW(总课程表!$V$4:$V$1000)),999),1)</f>
        <v>英语
五(06)</v>
      </c>
      <c r="G5" s="12" t="str">
        <f>INDEX(总课程表!$AB$1:$AB$1000,IF(COUNTIF(总课程表!$AB$4:$AB$1000,$D1)=1,SUMPRODUCT((总课程表!$AB$4:$AB$1000=$D1)*ROW(总课程表!$AB$4:$AB$1000))-1,999),1)&amp;CHAR(10)&amp;INDEX(总课程表!$A$1:$A$1000,IF(COUNTIF(总课程表!$AB$4:$AB$1000,$D1)=1,SUMPRODUCT((总课程表!$AB$4:$AB$1000=$D1)*ROW(总课程表!$AB$4:$AB$1000)),999),1)</f>
        <v xml:space="preserve">
</v>
      </c>
    </row>
    <row r="6" spans="1:12" ht="39.75" customHeight="1" x14ac:dyDescent="0.25">
      <c r="A6" s="96" t="s">
        <v>188</v>
      </c>
      <c r="B6" s="10">
        <v>1</v>
      </c>
      <c r="C6" s="11" t="str">
        <f>INDEX(总课程表!$E$1:$E$1000,IF(COUNTIF(总课程表!$E$4:$E$1000,$D1)=1,SUMPRODUCT((总课程表!$E$4:$E$1000=$D1)*ROW(总课程表!$E$4:$E$1000))-1,999),1)&amp;CHAR(10)&amp;INDEX(总课程表!$A$1:$A$1000,IF(COUNTIF(总课程表!$E$4:$E$1000,$D1)=1,SUMPRODUCT((总课程表!$E$4:$E$1000=$D1)*ROW(总课程表!$E$4:$E$1000)),999),1)</f>
        <v>体育2
五(05)</v>
      </c>
      <c r="D6" s="11" t="str">
        <f>INDEX(总课程表!$K$1:$K$1000,IF(COUNTIF(总课程表!$K$4:$K$1000,$D1)=1,SUMPRODUCT((总课程表!$K$4:$K$1000=$D1)*ROW(总课程表!$K$4:$K$1000))-1,999),1)&amp;CHAR(10)&amp;INDEX(总课程表!$A$1:$A$1000,IF(COUNTIF(总课程表!$K$4:$K$1000,$D1)=1,SUMPRODUCT((总课程表!$K$4:$K$1000=$D1)*ROW(总课程表!$K$4:$K$1000)),999),1)</f>
        <v>校3
五(05)</v>
      </c>
      <c r="E6" s="11" t="str">
        <f>INDEX(总课程表!$Q$1:$Q$1000,IF(COUNTIF(总课程表!$Q$4:$Q$1000,$D1)=1,SUMPRODUCT((总课程表!$Q$4:$Q$1000=$D1)*ROW(总课程表!$Q$4:$Q$1000))-1,999),1)&amp;CHAR(10)&amp;INDEX(总课程表!$A$1:$A$1000,IF(COUNTIF(总课程表!$Q$4:$Q$1000,$D1)=1,SUMPRODUCT((总课程表!$Q$4:$Q$1000=$D1)*ROW(总课程表!$Q$4:$Q$1000)),999),1)</f>
        <v>校3
五(06)</v>
      </c>
      <c r="F6" s="11" t="str">
        <f>INDEX(总课程表!$W$1:$W$1000,IF(COUNTIF(总课程表!$W$4:$W$1000,$D1)=1,SUMPRODUCT((总课程表!$W$4:$W$1000=$D1)*ROW(总课程表!$W$4:$W$1000))-1,999),1)&amp;CHAR(10)&amp;INDEX(总课程表!$A$1:$A$1000,IF(COUNTIF(总课程表!$W$4:$W$1000,$D1)=1,SUMPRODUCT((总课程表!$W$4:$W$1000=$D1)*ROW(总课程表!$W$4:$W$1000)),999),1)</f>
        <v xml:space="preserve">
</v>
      </c>
      <c r="G6" s="12" t="str">
        <f>INDEX(总课程表!$AC$1:$AC$1000,IF(COUNTIF(总课程表!$AC$4:$AC$1000,$D1)=1,SUMPRODUCT((总课程表!$AC$4:$AC$1000=$D1)*ROW(总课程表!$AC$4:$AC$1000))-1,999),1)&amp;CHAR(10)&amp;INDEX(总课程表!$A$1:$A$1000,IF(COUNTIF(总课程表!$AC$4:$AC$1000,$D1)=1,SUMPRODUCT((总课程表!$AC$4:$AC$1000=$D1)*ROW(总课程表!$AC$4:$AC$1000)),999),1)</f>
        <v xml:space="preserve">
</v>
      </c>
    </row>
    <row r="7" spans="1:12" ht="39.75" customHeight="1" x14ac:dyDescent="0.25">
      <c r="A7" s="97"/>
      <c r="B7" s="10">
        <v>2</v>
      </c>
      <c r="C7" s="11" t="str">
        <f>INDEX(总课程表!$F$1:$F$1000,IF(COUNTIF(总课程表!$F$4:$F$1000,$D1)=1,SUMPRODUCT((总课程表!$F$4:$F$1000=$D1)*ROW(总课程表!$F$4:$F$1000))-1,999),1)&amp;CHAR(10)&amp;INDEX(总课程表!$A$1:$A$1000,IF(COUNTIF(总课程表!$F$4:$F$1000,$D1)=1,SUMPRODUCT((总课程表!$F$4:$F$1000=$D1)*ROW(总课程表!$F$4:$F$1000)),999),1)</f>
        <v xml:space="preserve">
</v>
      </c>
      <c r="D7" s="11" t="str">
        <f>INDEX(总课程表!$L$1:$L$1000,IF(COUNTIF(总课程表!$L$4:$L$1000,$D1)=1,SUMPRODUCT((总课程表!$L$4:$L$1000=$D1)*ROW(总课程表!$L$4:$L$1000))-1,999),1)&amp;CHAR(10)&amp;INDEX(总课程表!$A$1:$A$1000,IF(COUNTIF(总课程表!$L$4:$L$1000,$D1)=1,SUMPRODUCT((总课程表!$L$4:$L$1000=$D1)*ROW(总课程表!$L$4:$L$1000)),999),1)</f>
        <v xml:space="preserve">
</v>
      </c>
      <c r="E7" s="11" t="str">
        <f>INDEX(总课程表!$R$1:$R$1000,IF(COUNTIF(总课程表!$R$4:$R$1000,$D1)=1,SUMPRODUCT((总课程表!$R$4:$R$1000=$D1)*ROW(总课程表!$R$4:$R$1000))-1,999),1)&amp;CHAR(10)&amp;INDEX(总课程表!$A$1:$A$1000,IF(COUNTIF(总课程表!$R$4:$R$1000,$D1)=1,SUMPRODUCT((总课程表!$R$4:$R$1000=$D1)*ROW(总课程表!$R$4:$R$1000)),999),1)</f>
        <v xml:space="preserve">
</v>
      </c>
      <c r="F7" s="11" t="str">
        <f>INDEX(总课程表!$X$1:$X$1000,IF(COUNTIF(总课程表!$X$4:$X$1000,$D1)=1,SUMPRODUCT((总课程表!$X$4:$X$1000=$D1)*ROW(总课程表!$X$4:$X$1000))-1,999),1)&amp;CHAR(10)&amp;INDEX(总课程表!$A$1:$A$1000,IF(COUNTIF(总课程表!$X$4:$X$1000,$D1)=1,SUMPRODUCT((总课程表!$X$4:$X$1000=$D1)*ROW(总课程表!$X$4:$X$1000)),999),1)</f>
        <v xml:space="preserve">
</v>
      </c>
      <c r="G7" s="12" t="str">
        <f>INDEX(总课程表!$AD$1:$AD$1000,IF(COUNTIF(总课程表!$AD$4:$AD$1000,$D1)=1,SUMPRODUCT((总课程表!$AD$4:$AD$1000=$D1)*ROW(总课程表!$AD$4:$AD$1000))-1,999),1)&amp;CHAR(10)&amp;INDEX(总课程表!$A$1:$A$1000,IF(COUNTIF(总课程表!$AD$4:$AD$1000,$D1)=1,SUMPRODUCT((总课程表!$AD$4:$AD$1000=$D1)*ROW(总课程表!$AD$4:$AD$1000)),999),1)</f>
        <v xml:space="preserve">
</v>
      </c>
    </row>
    <row r="8" spans="1:12" ht="39.75" customHeight="1" thickBot="1" x14ac:dyDescent="0.3">
      <c r="A8" s="99"/>
      <c r="B8" s="13">
        <v>3</v>
      </c>
      <c r="C8" s="14" t="str">
        <f>INDEX(总课程表!$G$1:$G$1000,IF(COUNTIF(总课程表!$G$4:$G$1000,$D1)=1,SUMPRODUCT((总课程表!$G$4:$G$1000=$D1)*ROW(总课程表!$G$4:$G$1000))-1,999),1)&amp;CHAR(10)&amp;INDEX(总课程表!$A$1:$A$1000,IF(COUNTIF(总课程表!$G$4:$G$1000,$D1)=1,SUMPRODUCT((总课程表!$G$4:$G$1000=$D1)*ROW(总课程表!$G$4:$G$1000)),999),1)</f>
        <v xml:space="preserve">
</v>
      </c>
      <c r="D8" s="14" t="str">
        <f>INDEX(总课程表!$M$1:$M$1000,IF(COUNTIF(总课程表!$M$4:$M$1000,$D1)=1,SUMPRODUCT((总课程表!$M$4:$M$1000=$D1)*ROW(总课程表!$M$4:$M$1000))-1,999),1)&amp;CHAR(10)&amp;INDEX(总课程表!$A$1:$A$1000,IF(COUNTIF(总课程表!$M$4:$M$1000,$D1)=1,SUMPRODUCT((总课程表!$M$4:$M$1000=$D1)*ROW(总课程表!$M$4:$M$1000)),999),1)</f>
        <v>体育2
五(06)</v>
      </c>
      <c r="E8" s="14" t="str">
        <f>INDEX(总课程表!$S$1:$S$1000,IF(COUNTIF(总课程表!$S$4:$S$1000,$D1)=1,SUMPRODUCT((总课程表!$S$4:$S$1000=$D1)*ROW(总课程表!$S$4:$S$1000))-1,999),1)&amp;CHAR(10)&amp;INDEX(总课程表!$A$1:$A$1000,IF(COUNTIF(总课程表!$S$4:$S$1000,$D1)=1,SUMPRODUCT((总课程表!$S$4:$S$1000=$D1)*ROW(总课程表!$S$4:$S$1000)),999),1)</f>
        <v xml:space="preserve">
</v>
      </c>
      <c r="F8" s="14" t="str">
        <f>INDEX(总课程表!$Y$1:$Y$1000,IF(COUNTIF(总课程表!$Y$4:$Y$1000,$D1)=1,SUMPRODUCT((总课程表!$Y$4:$Y$1000=$D1)*ROW(总课程表!$Y$4:$Y$1000))-1,999),1)&amp;CHAR(10)&amp;INDEX(总课程表!$A$1:$A$1000,IF(COUNTIF(总课程表!$Y$4:$Y$1000,$D1)=1,SUMPRODUCT((总课程表!$Y$4:$Y$1000=$D1)*ROW(总课程表!$Y$4:$Y$1000)),999),1)</f>
        <v xml:space="preserve">
</v>
      </c>
      <c r="G8" s="15" t="str">
        <f>INDEX(总课程表!$AE$1:$AE$1000,IF(COUNTIF(总课程表!$AE$4:$AE$1000,$D1)=1,SUMPRODUCT((总课程表!$AE$4:$AE$1000=$D1)*ROW(总课程表!$AE$4:$AE$1000))-1,999),1)&amp;CHAR(10)&amp;INDEX(总课程表!$A$1:$A$1000,IF(COUNTIF(总课程表!$AE$4:$AE$1000,$D1)=1,SUMPRODUCT((总课程表!$AE$4:$AE$1000=$D1)*ROW(总课程表!$AE$4:$AE$1000)),999),1)</f>
        <v xml:space="preserve">
</v>
      </c>
    </row>
    <row r="9" spans="1:12" ht="4.95" customHeight="1" thickTop="1" x14ac:dyDescent="0.25"/>
    <row r="10" spans="1:12" customFormat="1" ht="27" customHeight="1" thickBot="1" x14ac:dyDescent="0.3">
      <c r="A10" s="2"/>
      <c r="B10" s="81"/>
      <c r="C10" s="81" t="s">
        <v>253</v>
      </c>
      <c r="D10" s="81"/>
      <c r="E10" s="81"/>
      <c r="F10" s="81"/>
      <c r="G10" s="37">
        <v>2020.9</v>
      </c>
      <c r="I10" s="50"/>
      <c r="J10" s="50"/>
      <c r="K10" s="50"/>
      <c r="L10" s="50"/>
    </row>
    <row r="11" spans="1:12" customFormat="1" ht="19.95" customHeight="1" x14ac:dyDescent="0.25">
      <c r="A11" s="38"/>
      <c r="B11" s="84"/>
      <c r="C11" s="87" t="s">
        <v>203</v>
      </c>
      <c r="D11" s="87"/>
      <c r="E11" s="59" t="s">
        <v>204</v>
      </c>
      <c r="F11" s="59" t="s">
        <v>205</v>
      </c>
      <c r="G11" s="60" t="s">
        <v>206</v>
      </c>
    </row>
    <row r="12" spans="1:12" customFormat="1" ht="19.95" customHeight="1" x14ac:dyDescent="0.25">
      <c r="A12" s="82"/>
      <c r="B12" s="83"/>
      <c r="C12" s="86" t="s">
        <v>207</v>
      </c>
      <c r="D12" s="86"/>
      <c r="E12" s="51" t="s">
        <v>208</v>
      </c>
      <c r="F12" s="51" t="s">
        <v>208</v>
      </c>
      <c r="G12" s="61" t="s">
        <v>208</v>
      </c>
    </row>
    <row r="13" spans="1:12" customFormat="1" ht="19.95" customHeight="1" x14ac:dyDescent="0.25">
      <c r="A13" s="30" t="s">
        <v>198</v>
      </c>
      <c r="B13" s="31"/>
      <c r="C13" s="86" t="s">
        <v>209</v>
      </c>
      <c r="D13" s="86"/>
      <c r="E13" s="51" t="s">
        <v>210</v>
      </c>
      <c r="F13" s="51" t="s">
        <v>211</v>
      </c>
      <c r="G13" s="61" t="s">
        <v>212</v>
      </c>
    </row>
    <row r="14" spans="1:12" customFormat="1" ht="19.95" customHeight="1" x14ac:dyDescent="0.25">
      <c r="A14" s="62" t="s">
        <v>199</v>
      </c>
      <c r="B14" s="52"/>
      <c r="C14" s="86" t="s">
        <v>213</v>
      </c>
      <c r="D14" s="86"/>
      <c r="E14" s="51" t="s">
        <v>214</v>
      </c>
      <c r="F14" s="51" t="s">
        <v>215</v>
      </c>
      <c r="G14" s="61" t="s">
        <v>216</v>
      </c>
    </row>
    <row r="15" spans="1:12" customFormat="1" ht="19.95" customHeight="1" x14ac:dyDescent="0.25">
      <c r="A15" s="62"/>
      <c r="B15" s="52"/>
      <c r="C15" s="86" t="s">
        <v>217</v>
      </c>
      <c r="D15" s="86"/>
      <c r="E15" s="51" t="s">
        <v>218</v>
      </c>
      <c r="F15" s="51" t="s">
        <v>218</v>
      </c>
      <c r="G15" s="61" t="s">
        <v>218</v>
      </c>
    </row>
    <row r="16" spans="1:12" customFormat="1" ht="19.95" customHeight="1" x14ac:dyDescent="0.25">
      <c r="A16" s="62" t="s">
        <v>200</v>
      </c>
      <c r="B16" s="52"/>
      <c r="C16" s="86" t="s">
        <v>219</v>
      </c>
      <c r="D16" s="86"/>
      <c r="E16" s="51" t="s">
        <v>220</v>
      </c>
      <c r="F16" s="51" t="s">
        <v>220</v>
      </c>
      <c r="G16" s="61" t="s">
        <v>220</v>
      </c>
    </row>
    <row r="17" spans="1:7" customFormat="1" ht="19.95" customHeight="1" x14ac:dyDescent="0.25">
      <c r="A17" s="30"/>
      <c r="B17" s="31"/>
      <c r="C17" s="86" t="s">
        <v>221</v>
      </c>
      <c r="D17" s="86"/>
      <c r="E17" s="51" t="s">
        <v>222</v>
      </c>
      <c r="F17" s="51" t="s">
        <v>222</v>
      </c>
      <c r="G17" s="61" t="s">
        <v>222</v>
      </c>
    </row>
    <row r="18" spans="1:7" customFormat="1" ht="19.95" customHeight="1" x14ac:dyDescent="0.25">
      <c r="A18" s="30"/>
      <c r="B18" s="31"/>
      <c r="C18" s="86" t="s">
        <v>223</v>
      </c>
      <c r="D18" s="86"/>
      <c r="E18" s="51" t="s">
        <v>224</v>
      </c>
      <c r="F18" s="51" t="s">
        <v>224</v>
      </c>
      <c r="G18" s="61" t="s">
        <v>224</v>
      </c>
    </row>
    <row r="19" spans="1:7" customFormat="1" ht="19.95" customHeight="1" x14ac:dyDescent="0.25">
      <c r="A19" s="30"/>
      <c r="B19" s="31"/>
      <c r="C19" s="86" t="s">
        <v>225</v>
      </c>
      <c r="D19" s="86"/>
      <c r="E19" s="51" t="s">
        <v>226</v>
      </c>
      <c r="F19" s="51" t="s">
        <v>226</v>
      </c>
      <c r="G19" s="61" t="s">
        <v>226</v>
      </c>
    </row>
    <row r="20" spans="1:7" customFormat="1" ht="19.95" customHeight="1" thickBot="1" x14ac:dyDescent="0.3">
      <c r="A20" s="30"/>
      <c r="B20" s="31"/>
      <c r="C20" s="85" t="s">
        <v>227</v>
      </c>
      <c r="D20" s="85"/>
      <c r="E20" s="53" t="s">
        <v>228</v>
      </c>
      <c r="F20" s="53" t="s">
        <v>228</v>
      </c>
      <c r="G20" s="63" t="s">
        <v>228</v>
      </c>
    </row>
    <row r="21" spans="1:7" customFormat="1" ht="19.95" customHeight="1" thickTop="1" x14ac:dyDescent="0.25">
      <c r="A21" s="71" t="s">
        <v>229</v>
      </c>
      <c r="B21" s="72"/>
      <c r="C21" s="72"/>
      <c r="D21" s="73"/>
      <c r="E21" s="74" t="s">
        <v>230</v>
      </c>
      <c r="F21" s="74" t="s">
        <v>230</v>
      </c>
      <c r="G21" s="75" t="s">
        <v>230</v>
      </c>
    </row>
    <row r="22" spans="1:7" customFormat="1" ht="19.95" customHeight="1" thickBot="1" x14ac:dyDescent="0.3">
      <c r="A22" s="76" t="s">
        <v>231</v>
      </c>
      <c r="B22" s="77"/>
      <c r="C22" s="77"/>
      <c r="D22" s="78"/>
      <c r="E22" s="79" t="s">
        <v>232</v>
      </c>
      <c r="F22" s="79" t="s">
        <v>232</v>
      </c>
      <c r="G22" s="80" t="s">
        <v>232</v>
      </c>
    </row>
    <row r="23" spans="1:7" customFormat="1" ht="19.95" customHeight="1" thickTop="1" x14ac:dyDescent="0.25">
      <c r="A23" s="32"/>
      <c r="B23" s="70"/>
      <c r="C23" s="54" t="s">
        <v>233</v>
      </c>
      <c r="D23" s="55"/>
      <c r="E23" s="56" t="s">
        <v>234</v>
      </c>
      <c r="F23" s="56" t="s">
        <v>234</v>
      </c>
      <c r="G23" s="64" t="s">
        <v>234</v>
      </c>
    </row>
    <row r="24" spans="1:7" customFormat="1" ht="19.95" customHeight="1" x14ac:dyDescent="0.25">
      <c r="A24" s="30"/>
      <c r="B24" s="31"/>
      <c r="C24" s="57" t="s">
        <v>219</v>
      </c>
      <c r="D24" s="39"/>
      <c r="E24" s="51" t="s">
        <v>235</v>
      </c>
      <c r="F24" s="51" t="s">
        <v>235</v>
      </c>
      <c r="G24" s="61" t="s">
        <v>235</v>
      </c>
    </row>
    <row r="25" spans="1:7" customFormat="1" ht="19.95" customHeight="1" x14ac:dyDescent="0.25">
      <c r="A25" s="62" t="s">
        <v>201</v>
      </c>
      <c r="B25" s="52"/>
      <c r="C25" s="57" t="s">
        <v>236</v>
      </c>
      <c r="D25" s="39"/>
      <c r="E25" s="51" t="s">
        <v>237</v>
      </c>
      <c r="F25" s="51" t="s">
        <v>237</v>
      </c>
      <c r="G25" s="61" t="s">
        <v>237</v>
      </c>
    </row>
    <row r="26" spans="1:7" customFormat="1" ht="19.95" customHeight="1" x14ac:dyDescent="0.25">
      <c r="A26" s="30"/>
      <c r="B26" s="31"/>
      <c r="C26" s="57" t="s">
        <v>238</v>
      </c>
      <c r="D26" s="39"/>
      <c r="E26" s="51" t="s">
        <v>239</v>
      </c>
      <c r="F26" s="51" t="s">
        <v>239</v>
      </c>
      <c r="G26" s="61" t="s">
        <v>239</v>
      </c>
    </row>
    <row r="27" spans="1:7" customFormat="1" ht="19.95" customHeight="1" x14ac:dyDescent="0.25">
      <c r="A27" s="30"/>
      <c r="B27" s="31"/>
      <c r="C27" s="57" t="s">
        <v>202</v>
      </c>
      <c r="D27" s="39"/>
      <c r="E27" s="51" t="s">
        <v>214</v>
      </c>
      <c r="F27" s="51" t="s">
        <v>240</v>
      </c>
      <c r="G27" s="61" t="s">
        <v>240</v>
      </c>
    </row>
    <row r="28" spans="1:7" customFormat="1" ht="19.95" customHeight="1" x14ac:dyDescent="0.25">
      <c r="A28" s="62" t="s">
        <v>200</v>
      </c>
      <c r="B28" s="52"/>
      <c r="C28" s="57" t="s">
        <v>241</v>
      </c>
      <c r="D28" s="39"/>
      <c r="E28" s="51" t="s">
        <v>242</v>
      </c>
      <c r="F28" s="51" t="s">
        <v>243</v>
      </c>
      <c r="G28" s="61" t="s">
        <v>244</v>
      </c>
    </row>
    <row r="29" spans="1:7" customFormat="1" ht="19.95" customHeight="1" x14ac:dyDescent="0.25">
      <c r="A29" s="33"/>
      <c r="B29" s="34"/>
      <c r="C29" s="57" t="s">
        <v>245</v>
      </c>
      <c r="D29" s="58"/>
      <c r="E29" s="57" t="s">
        <v>246</v>
      </c>
      <c r="F29" s="57" t="s">
        <v>247</v>
      </c>
      <c r="G29" s="65" t="s">
        <v>248</v>
      </c>
    </row>
    <row r="30" spans="1:7" customFormat="1" ht="19.95" customHeight="1" x14ac:dyDescent="0.25">
      <c r="A30" s="33"/>
      <c r="B30" s="34"/>
      <c r="C30" s="57"/>
      <c r="D30" s="58"/>
      <c r="E30" s="57" t="s">
        <v>249</v>
      </c>
      <c r="F30" s="57" t="s">
        <v>250</v>
      </c>
      <c r="G30" s="65" t="s">
        <v>251</v>
      </c>
    </row>
    <row r="31" spans="1:7" customFormat="1" ht="19.95" customHeight="1" thickBot="1" x14ac:dyDescent="0.3">
      <c r="A31" s="35"/>
      <c r="B31" s="36"/>
      <c r="C31" s="66" t="s">
        <v>252</v>
      </c>
      <c r="D31" s="67"/>
      <c r="E31" s="68">
        <v>0.70833333333333337</v>
      </c>
      <c r="F31" s="68">
        <v>0.70833333333333337</v>
      </c>
      <c r="G31" s="69">
        <v>0.70833333333333337</v>
      </c>
    </row>
    <row r="72" spans="25:25" x14ac:dyDescent="0.25">
      <c r="Y72" s="2" t="s">
        <v>120</v>
      </c>
    </row>
    <row r="73" spans="25:25" x14ac:dyDescent="0.25">
      <c r="Y73" s="2" t="s">
        <v>84</v>
      </c>
    </row>
    <row r="74" spans="25:25" x14ac:dyDescent="0.25">
      <c r="Y74" s="2" t="s">
        <v>72</v>
      </c>
    </row>
    <row r="75" spans="25:25" x14ac:dyDescent="0.25">
      <c r="Y75" s="2" t="s">
        <v>81</v>
      </c>
    </row>
    <row r="76" spans="25:25" x14ac:dyDescent="0.25">
      <c r="Y76" s="2" t="s">
        <v>96</v>
      </c>
    </row>
    <row r="77" spans="25:25" x14ac:dyDescent="0.25">
      <c r="Y77" s="2" t="s">
        <v>114</v>
      </c>
    </row>
    <row r="78" spans="25:25" x14ac:dyDescent="0.25">
      <c r="Y78" s="2" t="s">
        <v>143</v>
      </c>
    </row>
    <row r="79" spans="25:25" x14ac:dyDescent="0.25">
      <c r="Y79" s="2" t="s">
        <v>24</v>
      </c>
    </row>
    <row r="80" spans="25:25" x14ac:dyDescent="0.25">
      <c r="Y80" s="2" t="s">
        <v>142</v>
      </c>
    </row>
    <row r="81" spans="25:25" x14ac:dyDescent="0.25">
      <c r="Y81" s="2" t="s">
        <v>49</v>
      </c>
    </row>
    <row r="82" spans="25:25" x14ac:dyDescent="0.25">
      <c r="Y82" s="2" t="s">
        <v>26</v>
      </c>
    </row>
    <row r="83" spans="25:25" x14ac:dyDescent="0.25">
      <c r="Y83" s="2" t="s">
        <v>42</v>
      </c>
    </row>
    <row r="84" spans="25:25" x14ac:dyDescent="0.25">
      <c r="Y84" s="2" t="s">
        <v>133</v>
      </c>
    </row>
    <row r="85" spans="25:25" x14ac:dyDescent="0.25">
      <c r="Y85" s="2" t="s">
        <v>40</v>
      </c>
    </row>
    <row r="86" spans="25:25" x14ac:dyDescent="0.25">
      <c r="Y86" s="2" t="s">
        <v>100</v>
      </c>
    </row>
    <row r="87" spans="25:25" x14ac:dyDescent="0.25">
      <c r="Y87" s="2" t="s">
        <v>105</v>
      </c>
    </row>
    <row r="88" spans="25:25" x14ac:dyDescent="0.25">
      <c r="Y88" s="2" t="s">
        <v>92</v>
      </c>
    </row>
    <row r="89" spans="25:25" x14ac:dyDescent="0.25">
      <c r="Y89" s="2" t="s">
        <v>111</v>
      </c>
    </row>
    <row r="90" spans="25:25" x14ac:dyDescent="0.25">
      <c r="Y90" s="2" t="s">
        <v>20</v>
      </c>
    </row>
    <row r="91" spans="25:25" x14ac:dyDescent="0.25">
      <c r="Y91" s="2" t="s">
        <v>129</v>
      </c>
    </row>
    <row r="92" spans="25:25" x14ac:dyDescent="0.25">
      <c r="Y92" s="2" t="s">
        <v>80</v>
      </c>
    </row>
    <row r="93" spans="25:25" x14ac:dyDescent="0.25">
      <c r="Y93" s="2" t="s">
        <v>106</v>
      </c>
    </row>
    <row r="94" spans="25:25" x14ac:dyDescent="0.25">
      <c r="Y94" s="2" t="s">
        <v>64</v>
      </c>
    </row>
    <row r="95" spans="25:25" x14ac:dyDescent="0.25">
      <c r="Y95" s="2" t="s">
        <v>50</v>
      </c>
    </row>
    <row r="96" spans="25:25" x14ac:dyDescent="0.25">
      <c r="Y96" s="2" t="s">
        <v>48</v>
      </c>
    </row>
    <row r="97" spans="25:25" x14ac:dyDescent="0.25">
      <c r="Y97" s="2" t="s">
        <v>116</v>
      </c>
    </row>
    <row r="98" spans="25:25" x14ac:dyDescent="0.25">
      <c r="Y98" s="2" t="s">
        <v>73</v>
      </c>
    </row>
    <row r="99" spans="25:25" x14ac:dyDescent="0.25">
      <c r="Y99" s="2" t="s">
        <v>74</v>
      </c>
    </row>
    <row r="100" spans="25:25" x14ac:dyDescent="0.25">
      <c r="Y100" s="2" t="s">
        <v>78</v>
      </c>
    </row>
    <row r="101" spans="25:25" x14ac:dyDescent="0.25">
      <c r="Y101" s="2" t="s">
        <v>58</v>
      </c>
    </row>
    <row r="102" spans="25:25" x14ac:dyDescent="0.25">
      <c r="Y102" s="2" t="s">
        <v>90</v>
      </c>
    </row>
    <row r="103" spans="25:25" x14ac:dyDescent="0.25">
      <c r="Y103" s="2" t="s">
        <v>135</v>
      </c>
    </row>
    <row r="104" spans="25:25" x14ac:dyDescent="0.25">
      <c r="Y104" s="2" t="s">
        <v>99</v>
      </c>
    </row>
    <row r="105" spans="25:25" x14ac:dyDescent="0.25">
      <c r="Y105" s="2" t="s">
        <v>136</v>
      </c>
    </row>
    <row r="106" spans="25:25" x14ac:dyDescent="0.25">
      <c r="Y106" s="2" t="s">
        <v>103</v>
      </c>
    </row>
    <row r="107" spans="25:25" x14ac:dyDescent="0.25">
      <c r="Y107" s="2" t="s">
        <v>37</v>
      </c>
    </row>
    <row r="108" spans="25:25" x14ac:dyDescent="0.25">
      <c r="Y108" s="2" t="s">
        <v>52</v>
      </c>
    </row>
    <row r="109" spans="25:25" x14ac:dyDescent="0.25">
      <c r="Y109" s="2" t="s">
        <v>32</v>
      </c>
    </row>
    <row r="110" spans="25:25" x14ac:dyDescent="0.25">
      <c r="Y110" s="2" t="s">
        <v>79</v>
      </c>
    </row>
    <row r="111" spans="25:25" x14ac:dyDescent="0.25">
      <c r="Y111" s="2" t="s">
        <v>30</v>
      </c>
    </row>
    <row r="112" spans="25:25" x14ac:dyDescent="0.25">
      <c r="Y112" s="2" t="s">
        <v>29</v>
      </c>
    </row>
    <row r="113" spans="25:25" x14ac:dyDescent="0.25">
      <c r="Y113" s="2" t="s">
        <v>94</v>
      </c>
    </row>
    <row r="114" spans="25:25" x14ac:dyDescent="0.25">
      <c r="Y114" s="2" t="s">
        <v>75</v>
      </c>
    </row>
    <row r="115" spans="25:25" x14ac:dyDescent="0.25">
      <c r="Y115" s="2" t="s">
        <v>132</v>
      </c>
    </row>
    <row r="116" spans="25:25" x14ac:dyDescent="0.25">
      <c r="Y116" s="2" t="s">
        <v>60</v>
      </c>
    </row>
    <row r="117" spans="25:25" x14ac:dyDescent="0.25">
      <c r="Y117" s="2" t="s">
        <v>117</v>
      </c>
    </row>
    <row r="118" spans="25:25" x14ac:dyDescent="0.25">
      <c r="Y118" s="2" t="s">
        <v>38</v>
      </c>
    </row>
    <row r="119" spans="25:25" x14ac:dyDescent="0.25">
      <c r="Y119" s="2" t="s">
        <v>109</v>
      </c>
    </row>
    <row r="120" spans="25:25" x14ac:dyDescent="0.25">
      <c r="Y120" s="2" t="s">
        <v>76</v>
      </c>
    </row>
    <row r="121" spans="25:25" x14ac:dyDescent="0.25">
      <c r="Y121" s="2" t="s">
        <v>95</v>
      </c>
    </row>
    <row r="122" spans="25:25" x14ac:dyDescent="0.25">
      <c r="Y122" s="2" t="s">
        <v>23</v>
      </c>
    </row>
    <row r="123" spans="25:25" x14ac:dyDescent="0.25">
      <c r="Y123" s="2" t="s">
        <v>87</v>
      </c>
    </row>
    <row r="124" spans="25:25" x14ac:dyDescent="0.25">
      <c r="Y124" s="2" t="s">
        <v>22</v>
      </c>
    </row>
    <row r="125" spans="25:25" x14ac:dyDescent="0.25">
      <c r="Y125" s="2" t="s">
        <v>31</v>
      </c>
    </row>
    <row r="126" spans="25:25" x14ac:dyDescent="0.25">
      <c r="Y126" s="2" t="s">
        <v>137</v>
      </c>
    </row>
    <row r="127" spans="25:25" x14ac:dyDescent="0.25">
      <c r="Y127" s="2" t="s">
        <v>57</v>
      </c>
    </row>
    <row r="128" spans="25:25" x14ac:dyDescent="0.25">
      <c r="Y128" s="2" t="s">
        <v>88</v>
      </c>
    </row>
    <row r="129" spans="25:25" x14ac:dyDescent="0.25">
      <c r="Y129" s="2" t="s">
        <v>51</v>
      </c>
    </row>
    <row r="130" spans="25:25" x14ac:dyDescent="0.25">
      <c r="Y130" s="2" t="s">
        <v>102</v>
      </c>
    </row>
    <row r="131" spans="25:25" x14ac:dyDescent="0.25">
      <c r="Y131" s="2" t="s">
        <v>35</v>
      </c>
    </row>
    <row r="132" spans="25:25" x14ac:dyDescent="0.25">
      <c r="Y132" s="2" t="s">
        <v>130</v>
      </c>
    </row>
    <row r="133" spans="25:25" x14ac:dyDescent="0.25">
      <c r="Y133" s="2" t="s">
        <v>139</v>
      </c>
    </row>
    <row r="134" spans="25:25" x14ac:dyDescent="0.25">
      <c r="Y134" s="2" t="s">
        <v>122</v>
      </c>
    </row>
    <row r="135" spans="25:25" x14ac:dyDescent="0.25">
      <c r="Y135" s="2" t="s">
        <v>39</v>
      </c>
    </row>
    <row r="136" spans="25:25" x14ac:dyDescent="0.25">
      <c r="Y136" s="2" t="s">
        <v>82</v>
      </c>
    </row>
    <row r="137" spans="25:25" x14ac:dyDescent="0.25">
      <c r="Y137" s="2" t="s">
        <v>27</v>
      </c>
    </row>
    <row r="138" spans="25:25" x14ac:dyDescent="0.25">
      <c r="Y138" s="2" t="s">
        <v>141</v>
      </c>
    </row>
    <row r="139" spans="25:25" x14ac:dyDescent="0.25">
      <c r="Y139" s="2" t="s">
        <v>85</v>
      </c>
    </row>
    <row r="140" spans="25:25" x14ac:dyDescent="0.25">
      <c r="Y140" s="2" t="s">
        <v>21</v>
      </c>
    </row>
    <row r="141" spans="25:25" x14ac:dyDescent="0.25">
      <c r="Y141" s="2" t="s">
        <v>112</v>
      </c>
    </row>
    <row r="142" spans="25:25" x14ac:dyDescent="0.25">
      <c r="Y142" s="2" t="s">
        <v>54</v>
      </c>
    </row>
    <row r="143" spans="25:25" x14ac:dyDescent="0.25">
      <c r="Y143" s="2" t="s">
        <v>34</v>
      </c>
    </row>
    <row r="144" spans="25:25" x14ac:dyDescent="0.25">
      <c r="Y144" s="2" t="s">
        <v>71</v>
      </c>
    </row>
    <row r="145" spans="25:25" x14ac:dyDescent="0.25">
      <c r="Y145" s="2" t="s">
        <v>62</v>
      </c>
    </row>
    <row r="146" spans="25:25" x14ac:dyDescent="0.25">
      <c r="Y146" s="2" t="s">
        <v>63</v>
      </c>
    </row>
    <row r="147" spans="25:25" x14ac:dyDescent="0.25">
      <c r="Y147" s="2" t="s">
        <v>43</v>
      </c>
    </row>
    <row r="148" spans="25:25" x14ac:dyDescent="0.25">
      <c r="Y148" s="2" t="s">
        <v>56</v>
      </c>
    </row>
    <row r="149" spans="25:25" x14ac:dyDescent="0.25">
      <c r="Y149" s="2" t="s">
        <v>128</v>
      </c>
    </row>
    <row r="150" spans="25:25" x14ac:dyDescent="0.25">
      <c r="Y150" s="2" t="s">
        <v>110</v>
      </c>
    </row>
  </sheetData>
  <mergeCells count="13">
    <mergeCell ref="A2:B2"/>
    <mergeCell ref="A3:A5"/>
    <mergeCell ref="A6:A8"/>
    <mergeCell ref="C11:D11"/>
    <mergeCell ref="C12:D12"/>
    <mergeCell ref="C19:D19"/>
    <mergeCell ref="C20:D20"/>
    <mergeCell ref="C13:D13"/>
    <mergeCell ref="C14:D14"/>
    <mergeCell ref="C15:D15"/>
    <mergeCell ref="C16:D16"/>
    <mergeCell ref="C17:D17"/>
    <mergeCell ref="C18:D18"/>
  </mergeCells>
  <phoneticPr fontId="4" type="noConversion"/>
  <dataValidations count="1">
    <dataValidation type="list" allowBlank="1" showInputMessage="1" showErrorMessage="1" sqref="D1" xr:uid="{7997C4DC-B52F-4747-A945-E3C02AC844C3}">
      <formula1>$Y$72:$Y$1072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1"/>
  <sheetViews>
    <sheetView workbookViewId="0">
      <selection activeCell="G18" sqref="G18"/>
    </sheetView>
  </sheetViews>
  <sheetFormatPr defaultColWidth="9" defaultRowHeight="14.4" x14ac:dyDescent="0.25"/>
  <cols>
    <col min="1" max="1" width="9" style="1"/>
    <col min="2" max="702" width="4.6640625" style="1" customWidth="1"/>
    <col min="703" max="16384" width="9" style="1"/>
  </cols>
  <sheetData>
    <row r="1" spans="1:3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</row>
    <row r="2" spans="1:31" x14ac:dyDescent="0.25">
      <c r="A2" s="1" t="s">
        <v>1</v>
      </c>
      <c r="B2" s="100" t="s">
        <v>2</v>
      </c>
      <c r="C2" s="100"/>
      <c r="D2" s="100"/>
      <c r="E2" s="100"/>
      <c r="F2" s="100"/>
      <c r="G2" s="100"/>
      <c r="H2" s="100" t="s">
        <v>3</v>
      </c>
      <c r="I2" s="100"/>
      <c r="J2" s="100"/>
      <c r="K2" s="100"/>
      <c r="L2" s="100"/>
      <c r="M2" s="100"/>
      <c r="N2" s="100" t="s">
        <v>4</v>
      </c>
      <c r="O2" s="100"/>
      <c r="P2" s="100"/>
      <c r="Q2" s="100"/>
      <c r="R2" s="100"/>
      <c r="S2" s="100"/>
      <c r="T2" s="100" t="s">
        <v>5</v>
      </c>
      <c r="U2" s="100"/>
      <c r="V2" s="100"/>
      <c r="W2" s="100"/>
      <c r="X2" s="100"/>
      <c r="Y2" s="100"/>
      <c r="Z2" s="100" t="s">
        <v>6</v>
      </c>
      <c r="AA2" s="100"/>
      <c r="AB2" s="100"/>
      <c r="AC2" s="100"/>
      <c r="AD2" s="100"/>
      <c r="AE2" s="100"/>
    </row>
    <row r="3" spans="1:31" x14ac:dyDescent="0.25">
      <c r="A3" s="1" t="s">
        <v>7</v>
      </c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1</v>
      </c>
      <c r="I3" s="1">
        <v>2</v>
      </c>
      <c r="J3" s="1">
        <v>3</v>
      </c>
      <c r="K3" s="1">
        <v>4</v>
      </c>
      <c r="L3" s="1">
        <v>5</v>
      </c>
      <c r="M3" s="1">
        <v>6</v>
      </c>
      <c r="N3" s="1">
        <v>1</v>
      </c>
      <c r="O3" s="1">
        <v>2</v>
      </c>
      <c r="P3" s="1">
        <v>3</v>
      </c>
      <c r="Q3" s="1">
        <v>4</v>
      </c>
      <c r="R3" s="1">
        <v>5</v>
      </c>
      <c r="S3" s="1">
        <v>6</v>
      </c>
      <c r="T3" s="1">
        <v>1</v>
      </c>
      <c r="U3" s="1">
        <v>2</v>
      </c>
      <c r="V3" s="1">
        <v>3</v>
      </c>
      <c r="W3" s="1">
        <v>4</v>
      </c>
      <c r="X3" s="1">
        <v>5</v>
      </c>
      <c r="Y3" s="1">
        <v>6</v>
      </c>
      <c r="Z3" s="1">
        <v>1</v>
      </c>
      <c r="AA3" s="1">
        <v>2</v>
      </c>
      <c r="AB3" s="1">
        <v>3</v>
      </c>
      <c r="AC3" s="1">
        <v>4</v>
      </c>
      <c r="AD3" s="1">
        <v>5</v>
      </c>
      <c r="AE3" s="1">
        <v>6</v>
      </c>
    </row>
    <row r="4" spans="1:31" x14ac:dyDescent="0.25">
      <c r="A4" s="3" t="s">
        <v>144</v>
      </c>
      <c r="B4" s="1" t="s">
        <v>9</v>
      </c>
      <c r="C4" s="1" t="s">
        <v>10</v>
      </c>
      <c r="D4" s="1" t="s">
        <v>11</v>
      </c>
      <c r="E4" s="1" t="s">
        <v>10</v>
      </c>
      <c r="F4" s="1" t="s">
        <v>12</v>
      </c>
      <c r="G4" s="1" t="s">
        <v>13</v>
      </c>
      <c r="H4" s="1" t="s">
        <v>9</v>
      </c>
      <c r="I4" s="1" t="s">
        <v>11</v>
      </c>
      <c r="J4" s="1" t="s">
        <v>14</v>
      </c>
      <c r="K4" s="1" t="s">
        <v>10</v>
      </c>
      <c r="L4" s="1" t="s">
        <v>15</v>
      </c>
      <c r="M4" s="1" t="s">
        <v>13</v>
      </c>
      <c r="N4" s="1" t="s">
        <v>9</v>
      </c>
      <c r="O4" s="1" t="s">
        <v>10</v>
      </c>
      <c r="P4" s="1" t="s">
        <v>16</v>
      </c>
      <c r="Q4" s="1" t="s">
        <v>11</v>
      </c>
      <c r="R4" s="1" t="s">
        <v>17</v>
      </c>
      <c r="S4" s="1" t="s">
        <v>18</v>
      </c>
      <c r="T4" s="1" t="s">
        <v>9</v>
      </c>
      <c r="U4" s="1" t="s">
        <v>10</v>
      </c>
      <c r="V4" s="1" t="s">
        <v>12</v>
      </c>
      <c r="W4" s="1" t="s">
        <v>11</v>
      </c>
      <c r="X4" s="1" t="s">
        <v>10</v>
      </c>
      <c r="Y4" s="1" t="s">
        <v>13</v>
      </c>
      <c r="Z4" s="1" t="s">
        <v>9</v>
      </c>
      <c r="AA4" s="1" t="s">
        <v>10</v>
      </c>
      <c r="AB4" s="1" t="s">
        <v>17</v>
      </c>
      <c r="AC4" s="1" t="s">
        <v>19</v>
      </c>
      <c r="AD4" s="1" t="s">
        <v>10</v>
      </c>
      <c r="AE4" s="1" t="s">
        <v>13</v>
      </c>
    </row>
    <row r="5" spans="1:31" x14ac:dyDescent="0.25">
      <c r="A5" s="3" t="s">
        <v>144</v>
      </c>
      <c r="B5" s="1" t="s">
        <v>20</v>
      </c>
      <c r="C5" s="1" t="s">
        <v>21</v>
      </c>
      <c r="D5" s="1" t="s">
        <v>22</v>
      </c>
      <c r="E5" s="1" t="s">
        <v>21</v>
      </c>
      <c r="F5" s="1" t="s">
        <v>23</v>
      </c>
      <c r="G5" s="1" t="s">
        <v>13</v>
      </c>
      <c r="H5" s="1" t="s">
        <v>20</v>
      </c>
      <c r="I5" s="1" t="s">
        <v>22</v>
      </c>
      <c r="J5" s="1" t="s">
        <v>24</v>
      </c>
      <c r="K5" s="1" t="s">
        <v>21</v>
      </c>
      <c r="L5" s="1" t="s">
        <v>21</v>
      </c>
      <c r="M5" s="1" t="s">
        <v>13</v>
      </c>
      <c r="N5" s="1" t="s">
        <v>20</v>
      </c>
      <c r="O5" s="1" t="s">
        <v>21</v>
      </c>
      <c r="P5" s="1" t="s">
        <v>21</v>
      </c>
      <c r="Q5" s="1" t="s">
        <v>22</v>
      </c>
      <c r="R5" s="1" t="s">
        <v>21</v>
      </c>
      <c r="S5" s="1" t="s">
        <v>21</v>
      </c>
      <c r="T5" s="1" t="s">
        <v>20</v>
      </c>
      <c r="U5" s="1" t="s">
        <v>21</v>
      </c>
      <c r="V5" s="1" t="s">
        <v>23</v>
      </c>
      <c r="W5" s="1" t="s">
        <v>22</v>
      </c>
      <c r="X5" s="1" t="s">
        <v>21</v>
      </c>
      <c r="Y5" s="1" t="s">
        <v>13</v>
      </c>
      <c r="Z5" s="1" t="s">
        <v>20</v>
      </c>
      <c r="AA5" s="1" t="s">
        <v>21</v>
      </c>
      <c r="AB5" s="1" t="s">
        <v>21</v>
      </c>
      <c r="AC5" s="1" t="s">
        <v>20</v>
      </c>
      <c r="AD5" s="1" t="s">
        <v>21</v>
      </c>
      <c r="AE5" s="1" t="s">
        <v>13</v>
      </c>
    </row>
    <row r="6" spans="1:31" x14ac:dyDescent="0.25">
      <c r="A6" s="3" t="s">
        <v>145</v>
      </c>
      <c r="B6" s="1" t="s">
        <v>10</v>
      </c>
      <c r="C6" s="1" t="s">
        <v>9</v>
      </c>
      <c r="D6" s="1" t="s">
        <v>10</v>
      </c>
      <c r="E6" s="1" t="s">
        <v>11</v>
      </c>
      <c r="F6" s="1" t="s">
        <v>12</v>
      </c>
      <c r="G6" s="1" t="s">
        <v>13</v>
      </c>
      <c r="H6" s="1" t="s">
        <v>11</v>
      </c>
      <c r="I6" s="1" t="s">
        <v>9</v>
      </c>
      <c r="J6" s="1" t="s">
        <v>19</v>
      </c>
      <c r="K6" s="1" t="s">
        <v>10</v>
      </c>
      <c r="L6" s="1" t="s">
        <v>15</v>
      </c>
      <c r="M6" s="1" t="s">
        <v>13</v>
      </c>
      <c r="N6" s="1" t="s">
        <v>10</v>
      </c>
      <c r="O6" s="1" t="s">
        <v>9</v>
      </c>
      <c r="P6" s="1" t="s">
        <v>17</v>
      </c>
      <c r="Q6" s="1" t="s">
        <v>12</v>
      </c>
      <c r="R6" s="1" t="s">
        <v>11</v>
      </c>
      <c r="S6" s="1" t="s">
        <v>18</v>
      </c>
      <c r="T6" s="1" t="s">
        <v>10</v>
      </c>
      <c r="U6" s="1" t="s">
        <v>9</v>
      </c>
      <c r="V6" s="1" t="s">
        <v>10</v>
      </c>
      <c r="W6" s="1" t="s">
        <v>16</v>
      </c>
      <c r="X6" s="1" t="s">
        <v>11</v>
      </c>
      <c r="Y6" s="1" t="s">
        <v>13</v>
      </c>
      <c r="Z6" s="1" t="s">
        <v>10</v>
      </c>
      <c r="AA6" s="1" t="s">
        <v>9</v>
      </c>
      <c r="AB6" s="1" t="s">
        <v>10</v>
      </c>
      <c r="AC6" s="1" t="s">
        <v>14</v>
      </c>
      <c r="AD6" s="1" t="s">
        <v>17</v>
      </c>
      <c r="AE6" s="1" t="s">
        <v>13</v>
      </c>
    </row>
    <row r="7" spans="1:31" x14ac:dyDescent="0.25">
      <c r="A7" s="3" t="s">
        <v>146</v>
      </c>
      <c r="B7" s="1" t="s">
        <v>26</v>
      </c>
      <c r="C7" s="1" t="s">
        <v>20</v>
      </c>
      <c r="D7" s="1" t="s">
        <v>26</v>
      </c>
      <c r="E7" s="1" t="s">
        <v>22</v>
      </c>
      <c r="F7" s="1" t="s">
        <v>27</v>
      </c>
      <c r="G7" s="1" t="s">
        <v>13</v>
      </c>
      <c r="H7" s="1" t="s">
        <v>22</v>
      </c>
      <c r="I7" s="1" t="s">
        <v>20</v>
      </c>
      <c r="J7" s="1" t="s">
        <v>20</v>
      </c>
      <c r="K7" s="1" t="s">
        <v>26</v>
      </c>
      <c r="L7" s="1" t="s">
        <v>26</v>
      </c>
      <c r="M7" s="1" t="s">
        <v>13</v>
      </c>
      <c r="N7" s="1" t="s">
        <v>26</v>
      </c>
      <c r="O7" s="1" t="s">
        <v>20</v>
      </c>
      <c r="P7" s="1" t="s">
        <v>26</v>
      </c>
      <c r="Q7" s="1" t="s">
        <v>27</v>
      </c>
      <c r="R7" s="1" t="s">
        <v>22</v>
      </c>
      <c r="S7" s="1" t="s">
        <v>26</v>
      </c>
      <c r="T7" s="1" t="s">
        <v>26</v>
      </c>
      <c r="U7" s="1" t="s">
        <v>20</v>
      </c>
      <c r="V7" s="1" t="s">
        <v>26</v>
      </c>
      <c r="W7" s="1" t="s">
        <v>26</v>
      </c>
      <c r="X7" s="1" t="s">
        <v>22</v>
      </c>
      <c r="Y7" s="1" t="s">
        <v>13</v>
      </c>
      <c r="Z7" s="1" t="s">
        <v>26</v>
      </c>
      <c r="AA7" s="1" t="s">
        <v>20</v>
      </c>
      <c r="AB7" s="1" t="s">
        <v>26</v>
      </c>
      <c r="AC7" s="1" t="s">
        <v>24</v>
      </c>
      <c r="AD7" s="1" t="s">
        <v>26</v>
      </c>
      <c r="AE7" s="1" t="s">
        <v>13</v>
      </c>
    </row>
    <row r="8" spans="1:31" x14ac:dyDescent="0.25">
      <c r="A8" s="3" t="s">
        <v>147</v>
      </c>
      <c r="B8" s="1" t="s">
        <v>9</v>
      </c>
      <c r="C8" s="1" t="s">
        <v>10</v>
      </c>
      <c r="D8" s="1" t="s">
        <v>11</v>
      </c>
      <c r="E8" s="1" t="s">
        <v>10</v>
      </c>
      <c r="F8" s="1" t="s">
        <v>12</v>
      </c>
      <c r="G8" s="1" t="s">
        <v>13</v>
      </c>
      <c r="H8" s="1" t="s">
        <v>9</v>
      </c>
      <c r="I8" s="1" t="s">
        <v>11</v>
      </c>
      <c r="J8" s="1" t="s">
        <v>19</v>
      </c>
      <c r="K8" s="1" t="s">
        <v>10</v>
      </c>
      <c r="L8" s="1" t="s">
        <v>17</v>
      </c>
      <c r="M8" s="1" t="s">
        <v>13</v>
      </c>
      <c r="N8" s="1" t="s">
        <v>9</v>
      </c>
      <c r="O8" s="1" t="s">
        <v>10</v>
      </c>
      <c r="P8" s="1" t="s">
        <v>17</v>
      </c>
      <c r="Q8" s="1" t="s">
        <v>11</v>
      </c>
      <c r="R8" s="1" t="s">
        <v>15</v>
      </c>
      <c r="S8" s="1" t="s">
        <v>18</v>
      </c>
      <c r="T8" s="1" t="s">
        <v>9</v>
      </c>
      <c r="U8" s="1" t="s">
        <v>10</v>
      </c>
      <c r="V8" s="1" t="s">
        <v>16</v>
      </c>
      <c r="W8" s="1" t="s">
        <v>11</v>
      </c>
      <c r="X8" s="1" t="s">
        <v>10</v>
      </c>
      <c r="Y8" s="1" t="s">
        <v>13</v>
      </c>
      <c r="Z8" s="1" t="s">
        <v>9</v>
      </c>
      <c r="AA8" s="1" t="s">
        <v>10</v>
      </c>
      <c r="AB8" s="1" t="s">
        <v>12</v>
      </c>
      <c r="AC8" s="1" t="s">
        <v>10</v>
      </c>
      <c r="AD8" s="1" t="s">
        <v>14</v>
      </c>
      <c r="AE8" s="1" t="s">
        <v>13</v>
      </c>
    </row>
    <row r="9" spans="1:31" x14ac:dyDescent="0.25">
      <c r="A9" s="3" t="s">
        <v>148</v>
      </c>
      <c r="B9" s="1" t="s">
        <v>29</v>
      </c>
      <c r="C9" s="1" t="s">
        <v>30</v>
      </c>
      <c r="D9" s="1" t="s">
        <v>31</v>
      </c>
      <c r="E9" s="1" t="s">
        <v>30</v>
      </c>
      <c r="F9" s="1" t="s">
        <v>32</v>
      </c>
      <c r="G9" s="1" t="s">
        <v>13</v>
      </c>
      <c r="H9" s="1" t="s">
        <v>29</v>
      </c>
      <c r="I9" s="1" t="s">
        <v>31</v>
      </c>
      <c r="J9" s="1" t="s">
        <v>29</v>
      </c>
      <c r="K9" s="1" t="s">
        <v>30</v>
      </c>
      <c r="L9" s="1" t="s">
        <v>30</v>
      </c>
      <c r="M9" s="1" t="s">
        <v>13</v>
      </c>
      <c r="N9" s="1" t="s">
        <v>29</v>
      </c>
      <c r="O9" s="1" t="s">
        <v>30</v>
      </c>
      <c r="P9" s="1" t="s">
        <v>30</v>
      </c>
      <c r="Q9" s="1" t="s">
        <v>31</v>
      </c>
      <c r="R9" s="1" t="s">
        <v>30</v>
      </c>
      <c r="S9" s="1" t="s">
        <v>30</v>
      </c>
      <c r="T9" s="1" t="s">
        <v>29</v>
      </c>
      <c r="U9" s="1" t="s">
        <v>30</v>
      </c>
      <c r="V9" s="1" t="s">
        <v>30</v>
      </c>
      <c r="W9" s="1" t="s">
        <v>31</v>
      </c>
      <c r="X9" s="1" t="s">
        <v>30</v>
      </c>
      <c r="Y9" s="1" t="s">
        <v>13</v>
      </c>
      <c r="Z9" s="1" t="s">
        <v>29</v>
      </c>
      <c r="AA9" s="1" t="s">
        <v>30</v>
      </c>
      <c r="AB9" s="1" t="s">
        <v>32</v>
      </c>
      <c r="AC9" s="1" t="s">
        <v>30</v>
      </c>
      <c r="AD9" s="1" t="s">
        <v>24</v>
      </c>
      <c r="AE9" s="1" t="s">
        <v>13</v>
      </c>
    </row>
    <row r="10" spans="1:31" x14ac:dyDescent="0.25">
      <c r="A10" s="3" t="s">
        <v>149</v>
      </c>
      <c r="B10" s="1" t="s">
        <v>10</v>
      </c>
      <c r="C10" s="1" t="s">
        <v>9</v>
      </c>
      <c r="D10" s="1" t="s">
        <v>17</v>
      </c>
      <c r="E10" s="1" t="s">
        <v>11</v>
      </c>
      <c r="F10" s="1" t="s">
        <v>12</v>
      </c>
      <c r="G10" s="1" t="s">
        <v>13</v>
      </c>
      <c r="H10" s="1" t="s">
        <v>11</v>
      </c>
      <c r="I10" s="1" t="s">
        <v>9</v>
      </c>
      <c r="J10" s="1" t="s">
        <v>10</v>
      </c>
      <c r="K10" s="1" t="s">
        <v>17</v>
      </c>
      <c r="L10" s="1" t="s">
        <v>12</v>
      </c>
      <c r="M10" s="1" t="s">
        <v>13</v>
      </c>
      <c r="N10" s="1" t="s">
        <v>10</v>
      </c>
      <c r="O10" s="1" t="s">
        <v>9</v>
      </c>
      <c r="P10" s="1" t="s">
        <v>14</v>
      </c>
      <c r="Q10" s="1" t="s">
        <v>10</v>
      </c>
      <c r="R10" s="1" t="s">
        <v>11</v>
      </c>
      <c r="S10" s="1" t="s">
        <v>18</v>
      </c>
      <c r="T10" s="1" t="s">
        <v>10</v>
      </c>
      <c r="U10" s="1" t="s">
        <v>9</v>
      </c>
      <c r="V10" s="1" t="s">
        <v>11</v>
      </c>
      <c r="W10" s="1" t="s">
        <v>16</v>
      </c>
      <c r="X10" s="1" t="s">
        <v>10</v>
      </c>
      <c r="Y10" s="1" t="s">
        <v>13</v>
      </c>
      <c r="Z10" s="1" t="s">
        <v>10</v>
      </c>
      <c r="AA10" s="1" t="s">
        <v>9</v>
      </c>
      <c r="AB10" s="1" t="s">
        <v>15</v>
      </c>
      <c r="AC10" s="1" t="s">
        <v>10</v>
      </c>
      <c r="AD10" s="1" t="s">
        <v>19</v>
      </c>
      <c r="AE10" s="1" t="s">
        <v>13</v>
      </c>
    </row>
    <row r="11" spans="1:31" x14ac:dyDescent="0.25">
      <c r="A11" s="3" t="s">
        <v>149</v>
      </c>
      <c r="B11" s="1" t="s">
        <v>34</v>
      </c>
      <c r="C11" s="1" t="s">
        <v>29</v>
      </c>
      <c r="D11" s="1" t="s">
        <v>34</v>
      </c>
      <c r="E11" s="1" t="s">
        <v>31</v>
      </c>
      <c r="F11" s="1" t="s">
        <v>35</v>
      </c>
      <c r="G11" s="1" t="s">
        <v>13</v>
      </c>
      <c r="H11" s="1" t="s">
        <v>31</v>
      </c>
      <c r="I11" s="1" t="s">
        <v>29</v>
      </c>
      <c r="J11" s="1" t="s">
        <v>34</v>
      </c>
      <c r="K11" s="1" t="s">
        <v>34</v>
      </c>
      <c r="L11" s="1" t="s">
        <v>35</v>
      </c>
      <c r="M11" s="1" t="s">
        <v>13</v>
      </c>
      <c r="N11" s="1" t="s">
        <v>34</v>
      </c>
      <c r="O11" s="1" t="s">
        <v>29</v>
      </c>
      <c r="P11" s="1" t="s">
        <v>24</v>
      </c>
      <c r="Q11" s="1" t="s">
        <v>34</v>
      </c>
      <c r="R11" s="1" t="s">
        <v>31</v>
      </c>
      <c r="S11" s="1" t="s">
        <v>34</v>
      </c>
      <c r="T11" s="1" t="s">
        <v>34</v>
      </c>
      <c r="U11" s="1" t="s">
        <v>29</v>
      </c>
      <c r="V11" s="1" t="s">
        <v>31</v>
      </c>
      <c r="W11" s="1" t="s">
        <v>34</v>
      </c>
      <c r="X11" s="1" t="s">
        <v>34</v>
      </c>
      <c r="Y11" s="1" t="s">
        <v>13</v>
      </c>
      <c r="Z11" s="1" t="s">
        <v>34</v>
      </c>
      <c r="AA11" s="1" t="s">
        <v>29</v>
      </c>
      <c r="AB11" s="1" t="s">
        <v>34</v>
      </c>
      <c r="AC11" s="1" t="s">
        <v>34</v>
      </c>
      <c r="AD11" s="1" t="s">
        <v>29</v>
      </c>
      <c r="AE11" s="1" t="s">
        <v>13</v>
      </c>
    </row>
    <row r="12" spans="1:31" x14ac:dyDescent="0.25">
      <c r="A12" s="3" t="s">
        <v>150</v>
      </c>
      <c r="B12" s="1" t="s">
        <v>9</v>
      </c>
      <c r="C12" s="1" t="s">
        <v>10</v>
      </c>
      <c r="D12" s="1" t="s">
        <v>11</v>
      </c>
      <c r="E12" s="1" t="s">
        <v>10</v>
      </c>
      <c r="F12" s="1" t="s">
        <v>12</v>
      </c>
      <c r="G12" s="1" t="s">
        <v>13</v>
      </c>
      <c r="H12" s="1" t="s">
        <v>9</v>
      </c>
      <c r="I12" s="1" t="s">
        <v>11</v>
      </c>
      <c r="J12" s="1" t="s">
        <v>12</v>
      </c>
      <c r="K12" s="1" t="s">
        <v>10</v>
      </c>
      <c r="L12" s="1" t="s">
        <v>19</v>
      </c>
      <c r="M12" s="1" t="s">
        <v>13</v>
      </c>
      <c r="N12" s="1" t="s">
        <v>9</v>
      </c>
      <c r="O12" s="1" t="s">
        <v>10</v>
      </c>
      <c r="P12" s="1" t="s">
        <v>17</v>
      </c>
      <c r="Q12" s="1" t="s">
        <v>11</v>
      </c>
      <c r="R12" s="1" t="s">
        <v>15</v>
      </c>
      <c r="S12" s="1" t="s">
        <v>18</v>
      </c>
      <c r="T12" s="1" t="s">
        <v>9</v>
      </c>
      <c r="U12" s="1" t="s">
        <v>10</v>
      </c>
      <c r="V12" s="1" t="s">
        <v>10</v>
      </c>
      <c r="W12" s="1" t="s">
        <v>14</v>
      </c>
      <c r="X12" s="1" t="s">
        <v>17</v>
      </c>
      <c r="Y12" s="1" t="s">
        <v>13</v>
      </c>
      <c r="Z12" s="1" t="s">
        <v>9</v>
      </c>
      <c r="AA12" s="1" t="s">
        <v>10</v>
      </c>
      <c r="AB12" s="1" t="s">
        <v>16</v>
      </c>
      <c r="AC12" s="1" t="s">
        <v>11</v>
      </c>
      <c r="AD12" s="1" t="s">
        <v>10</v>
      </c>
      <c r="AE12" s="1" t="s">
        <v>13</v>
      </c>
    </row>
    <row r="13" spans="1:31" x14ac:dyDescent="0.25">
      <c r="A13" s="3" t="s">
        <v>150</v>
      </c>
      <c r="B13" s="1" t="s">
        <v>37</v>
      </c>
      <c r="C13" s="1" t="s">
        <v>38</v>
      </c>
      <c r="D13" s="1" t="s">
        <v>39</v>
      </c>
      <c r="E13" s="1" t="s">
        <v>38</v>
      </c>
      <c r="F13" s="1" t="s">
        <v>40</v>
      </c>
      <c r="G13" s="1" t="s">
        <v>13</v>
      </c>
      <c r="H13" s="1" t="s">
        <v>37</v>
      </c>
      <c r="I13" s="1" t="s">
        <v>39</v>
      </c>
      <c r="J13" s="1" t="s">
        <v>40</v>
      </c>
      <c r="K13" s="1" t="s">
        <v>38</v>
      </c>
      <c r="L13" s="1" t="s">
        <v>37</v>
      </c>
      <c r="M13" s="1" t="s">
        <v>13</v>
      </c>
      <c r="N13" s="1" t="s">
        <v>37</v>
      </c>
      <c r="O13" s="1" t="s">
        <v>38</v>
      </c>
      <c r="P13" s="1" t="s">
        <v>38</v>
      </c>
      <c r="Q13" s="1" t="s">
        <v>39</v>
      </c>
      <c r="R13" s="1" t="s">
        <v>38</v>
      </c>
      <c r="S13" s="1" t="s">
        <v>38</v>
      </c>
      <c r="T13" s="1" t="s">
        <v>37</v>
      </c>
      <c r="U13" s="1" t="s">
        <v>38</v>
      </c>
      <c r="V13" s="1" t="s">
        <v>38</v>
      </c>
      <c r="W13" s="1" t="s">
        <v>24</v>
      </c>
      <c r="X13" s="1" t="s">
        <v>38</v>
      </c>
      <c r="Y13" s="1" t="s">
        <v>13</v>
      </c>
      <c r="Z13" s="1" t="s">
        <v>37</v>
      </c>
      <c r="AA13" s="1" t="s">
        <v>38</v>
      </c>
      <c r="AB13" s="1" t="s">
        <v>38</v>
      </c>
      <c r="AC13" s="1" t="s">
        <v>39</v>
      </c>
      <c r="AD13" s="1" t="s">
        <v>38</v>
      </c>
      <c r="AE13" s="1" t="s">
        <v>13</v>
      </c>
    </row>
    <row r="14" spans="1:31" x14ac:dyDescent="0.25">
      <c r="A14" s="3" t="s">
        <v>151</v>
      </c>
      <c r="B14" s="1" t="s">
        <v>10</v>
      </c>
      <c r="C14" s="1" t="s">
        <v>9</v>
      </c>
      <c r="D14" s="1" t="s">
        <v>17</v>
      </c>
      <c r="E14" s="1" t="s">
        <v>11</v>
      </c>
      <c r="F14" s="1" t="s">
        <v>10</v>
      </c>
      <c r="G14" s="1" t="s">
        <v>13</v>
      </c>
      <c r="H14" s="1" t="s">
        <v>11</v>
      </c>
      <c r="I14" s="1" t="s">
        <v>9</v>
      </c>
      <c r="J14" s="1" t="s">
        <v>12</v>
      </c>
      <c r="K14" s="1" t="s">
        <v>10</v>
      </c>
      <c r="L14" s="1" t="s">
        <v>10</v>
      </c>
      <c r="M14" s="1" t="s">
        <v>13</v>
      </c>
      <c r="N14" s="1" t="s">
        <v>10</v>
      </c>
      <c r="O14" s="1" t="s">
        <v>9</v>
      </c>
      <c r="P14" s="1" t="s">
        <v>16</v>
      </c>
      <c r="Q14" s="1" t="s">
        <v>17</v>
      </c>
      <c r="R14" s="1" t="s">
        <v>11</v>
      </c>
      <c r="S14" s="1" t="s">
        <v>18</v>
      </c>
      <c r="T14" s="1" t="s">
        <v>10</v>
      </c>
      <c r="U14" s="1" t="s">
        <v>9</v>
      </c>
      <c r="V14" s="1" t="s">
        <v>14</v>
      </c>
      <c r="W14" s="1" t="s">
        <v>10</v>
      </c>
      <c r="X14" s="1" t="s">
        <v>19</v>
      </c>
      <c r="Y14" s="1" t="s">
        <v>13</v>
      </c>
      <c r="Z14" s="1" t="s">
        <v>10</v>
      </c>
      <c r="AA14" s="1" t="s">
        <v>9</v>
      </c>
      <c r="AB14" s="1" t="s">
        <v>15</v>
      </c>
      <c r="AC14" s="1" t="s">
        <v>12</v>
      </c>
      <c r="AD14" s="1" t="s">
        <v>11</v>
      </c>
      <c r="AE14" s="1" t="s">
        <v>13</v>
      </c>
    </row>
    <row r="15" spans="1:31" x14ac:dyDescent="0.25">
      <c r="A15" s="3" t="s">
        <v>151</v>
      </c>
      <c r="B15" s="1" t="s">
        <v>42</v>
      </c>
      <c r="C15" s="1" t="s">
        <v>37</v>
      </c>
      <c r="D15" s="1" t="s">
        <v>42</v>
      </c>
      <c r="E15" s="1" t="s">
        <v>39</v>
      </c>
      <c r="F15" s="1" t="s">
        <v>42</v>
      </c>
      <c r="G15" s="1" t="s">
        <v>13</v>
      </c>
      <c r="H15" s="1" t="s">
        <v>39</v>
      </c>
      <c r="I15" s="1" t="s">
        <v>37</v>
      </c>
      <c r="J15" s="1" t="s">
        <v>43</v>
      </c>
      <c r="K15" s="1" t="s">
        <v>42</v>
      </c>
      <c r="L15" s="1" t="s">
        <v>42</v>
      </c>
      <c r="M15" s="1" t="s">
        <v>13</v>
      </c>
      <c r="N15" s="1" t="s">
        <v>42</v>
      </c>
      <c r="O15" s="1" t="s">
        <v>37</v>
      </c>
      <c r="P15" s="1" t="s">
        <v>42</v>
      </c>
      <c r="Q15" s="1" t="s">
        <v>42</v>
      </c>
      <c r="R15" s="1" t="s">
        <v>39</v>
      </c>
      <c r="S15" s="1" t="s">
        <v>42</v>
      </c>
      <c r="T15" s="1" t="s">
        <v>42</v>
      </c>
      <c r="U15" s="1" t="s">
        <v>37</v>
      </c>
      <c r="V15" s="1" t="s">
        <v>24</v>
      </c>
      <c r="W15" s="1" t="s">
        <v>42</v>
      </c>
      <c r="X15" s="1" t="s">
        <v>37</v>
      </c>
      <c r="Y15" s="1" t="s">
        <v>13</v>
      </c>
      <c r="Z15" s="1" t="s">
        <v>42</v>
      </c>
      <c r="AA15" s="1" t="s">
        <v>37</v>
      </c>
      <c r="AB15" s="1" t="s">
        <v>42</v>
      </c>
      <c r="AC15" s="1" t="s">
        <v>43</v>
      </c>
      <c r="AD15" s="1" t="s">
        <v>39</v>
      </c>
      <c r="AE15" s="1" t="s">
        <v>13</v>
      </c>
    </row>
    <row r="16" spans="1:31" x14ac:dyDescent="0.25">
      <c r="A16" s="3" t="s">
        <v>152</v>
      </c>
      <c r="B16" s="1" t="s">
        <v>9</v>
      </c>
      <c r="C16" s="1" t="s">
        <v>10</v>
      </c>
      <c r="D16" s="1" t="s">
        <v>10</v>
      </c>
      <c r="E16" s="1" t="s">
        <v>45</v>
      </c>
      <c r="F16" s="1" t="s">
        <v>17</v>
      </c>
      <c r="G16" s="1" t="s">
        <v>13</v>
      </c>
      <c r="H16" s="1" t="s">
        <v>9</v>
      </c>
      <c r="I16" s="1" t="s">
        <v>45</v>
      </c>
      <c r="J16" s="1" t="s">
        <v>19</v>
      </c>
      <c r="K16" s="1" t="s">
        <v>10</v>
      </c>
      <c r="L16" s="1" t="s">
        <v>46</v>
      </c>
      <c r="M16" s="1" t="s">
        <v>13</v>
      </c>
      <c r="N16" s="1" t="s">
        <v>9</v>
      </c>
      <c r="O16" s="1" t="s">
        <v>10</v>
      </c>
      <c r="P16" s="1" t="s">
        <v>12</v>
      </c>
      <c r="Q16" s="1" t="s">
        <v>47</v>
      </c>
      <c r="R16" s="1" t="s">
        <v>17</v>
      </c>
      <c r="S16" s="1" t="s">
        <v>18</v>
      </c>
      <c r="T16" s="1" t="s">
        <v>9</v>
      </c>
      <c r="U16" s="1" t="s">
        <v>10</v>
      </c>
      <c r="V16" s="1" t="s">
        <v>45</v>
      </c>
      <c r="W16" s="1" t="s">
        <v>10</v>
      </c>
      <c r="X16" s="1" t="s">
        <v>46</v>
      </c>
      <c r="Y16" s="1" t="s">
        <v>13</v>
      </c>
      <c r="Z16" s="1" t="s">
        <v>9</v>
      </c>
      <c r="AA16" s="1" t="s">
        <v>10</v>
      </c>
      <c r="AB16" s="1" t="s">
        <v>12</v>
      </c>
      <c r="AC16" s="1" t="s">
        <v>10</v>
      </c>
      <c r="AD16" s="1" t="s">
        <v>15</v>
      </c>
      <c r="AE16" s="1" t="s">
        <v>13</v>
      </c>
    </row>
    <row r="17" spans="1:31" x14ac:dyDescent="0.25">
      <c r="A17" s="3" t="s">
        <v>152</v>
      </c>
      <c r="B17" s="1" t="s">
        <v>48</v>
      </c>
      <c r="C17" s="1" t="s">
        <v>49</v>
      </c>
      <c r="D17" s="1" t="s">
        <v>49</v>
      </c>
      <c r="E17" s="1" t="s">
        <v>50</v>
      </c>
      <c r="F17" s="1" t="s">
        <v>49</v>
      </c>
      <c r="G17" s="1" t="s">
        <v>13</v>
      </c>
      <c r="H17" s="1" t="s">
        <v>48</v>
      </c>
      <c r="I17" s="1" t="s">
        <v>50</v>
      </c>
      <c r="J17" s="1" t="s">
        <v>48</v>
      </c>
      <c r="K17" s="1" t="s">
        <v>49</v>
      </c>
      <c r="L17" s="1" t="s">
        <v>49</v>
      </c>
      <c r="M17" s="1" t="s">
        <v>13</v>
      </c>
      <c r="N17" s="1" t="s">
        <v>48</v>
      </c>
      <c r="O17" s="1" t="s">
        <v>49</v>
      </c>
      <c r="P17" s="1" t="s">
        <v>51</v>
      </c>
      <c r="Q17" s="1" t="s">
        <v>52</v>
      </c>
      <c r="R17" s="1" t="s">
        <v>49</v>
      </c>
      <c r="S17" s="1" t="s">
        <v>49</v>
      </c>
      <c r="T17" s="1" t="s">
        <v>48</v>
      </c>
      <c r="U17" s="1" t="s">
        <v>49</v>
      </c>
      <c r="V17" s="1" t="s">
        <v>50</v>
      </c>
      <c r="W17" s="1" t="s">
        <v>49</v>
      </c>
      <c r="X17" s="1" t="s">
        <v>49</v>
      </c>
      <c r="Y17" s="1" t="s">
        <v>13</v>
      </c>
      <c r="Z17" s="1" t="s">
        <v>48</v>
      </c>
      <c r="AA17" s="1" t="s">
        <v>49</v>
      </c>
      <c r="AB17" s="1" t="s">
        <v>51</v>
      </c>
      <c r="AC17" s="1" t="s">
        <v>49</v>
      </c>
      <c r="AD17" s="1" t="s">
        <v>49</v>
      </c>
      <c r="AE17" s="1" t="s">
        <v>13</v>
      </c>
    </row>
    <row r="18" spans="1:31" x14ac:dyDescent="0.25">
      <c r="A18" s="3" t="s">
        <v>153</v>
      </c>
      <c r="B18" s="1" t="s">
        <v>10</v>
      </c>
      <c r="C18" s="1" t="s">
        <v>9</v>
      </c>
      <c r="D18" s="1" t="s">
        <v>45</v>
      </c>
      <c r="E18" s="1" t="s">
        <v>10</v>
      </c>
      <c r="F18" s="1" t="s">
        <v>15</v>
      </c>
      <c r="G18" s="1" t="s">
        <v>13</v>
      </c>
      <c r="H18" s="1" t="s">
        <v>12</v>
      </c>
      <c r="I18" s="1" t="s">
        <v>9</v>
      </c>
      <c r="J18" s="1" t="s">
        <v>45</v>
      </c>
      <c r="K18" s="1" t="s">
        <v>46</v>
      </c>
      <c r="L18" s="1" t="s">
        <v>17</v>
      </c>
      <c r="M18" s="1" t="s">
        <v>13</v>
      </c>
      <c r="N18" s="1" t="s">
        <v>10</v>
      </c>
      <c r="O18" s="1" t="s">
        <v>9</v>
      </c>
      <c r="P18" s="1" t="s">
        <v>46</v>
      </c>
      <c r="Q18" s="1" t="s">
        <v>10</v>
      </c>
      <c r="R18" s="1" t="s">
        <v>12</v>
      </c>
      <c r="S18" s="1" t="s">
        <v>18</v>
      </c>
      <c r="T18" s="1" t="s">
        <v>10</v>
      </c>
      <c r="U18" s="1" t="s">
        <v>9</v>
      </c>
      <c r="V18" s="1" t="s">
        <v>17</v>
      </c>
      <c r="W18" s="1" t="s">
        <v>45</v>
      </c>
      <c r="X18" s="1" t="s">
        <v>10</v>
      </c>
      <c r="Y18" s="1" t="s">
        <v>13</v>
      </c>
      <c r="Z18" s="1" t="s">
        <v>10</v>
      </c>
      <c r="AA18" s="1" t="s">
        <v>9</v>
      </c>
      <c r="AB18" s="1" t="s">
        <v>19</v>
      </c>
      <c r="AC18" s="1" t="s">
        <v>10</v>
      </c>
      <c r="AD18" s="1" t="s">
        <v>47</v>
      </c>
      <c r="AE18" s="1" t="s">
        <v>13</v>
      </c>
    </row>
    <row r="19" spans="1:31" x14ac:dyDescent="0.25">
      <c r="A19" s="3" t="s">
        <v>153</v>
      </c>
      <c r="B19" s="1" t="s">
        <v>54</v>
      </c>
      <c r="C19" s="1" t="s">
        <v>48</v>
      </c>
      <c r="D19" s="1" t="s">
        <v>50</v>
      </c>
      <c r="E19" s="1" t="s">
        <v>54</v>
      </c>
      <c r="F19" s="1" t="s">
        <v>54</v>
      </c>
      <c r="G19" s="1" t="s">
        <v>13</v>
      </c>
      <c r="H19" s="1" t="s">
        <v>51</v>
      </c>
      <c r="I19" s="1" t="s">
        <v>48</v>
      </c>
      <c r="J19" s="1" t="s">
        <v>50</v>
      </c>
      <c r="K19" s="1" t="s">
        <v>54</v>
      </c>
      <c r="L19" s="1" t="s">
        <v>54</v>
      </c>
      <c r="M19" s="1" t="s">
        <v>13</v>
      </c>
      <c r="N19" s="1" t="s">
        <v>54</v>
      </c>
      <c r="O19" s="1" t="s">
        <v>48</v>
      </c>
      <c r="P19" s="1" t="s">
        <v>54</v>
      </c>
      <c r="Q19" s="1" t="s">
        <v>54</v>
      </c>
      <c r="R19" s="1" t="s">
        <v>51</v>
      </c>
      <c r="S19" s="1" t="s">
        <v>54</v>
      </c>
      <c r="T19" s="1" t="s">
        <v>54</v>
      </c>
      <c r="U19" s="1" t="s">
        <v>48</v>
      </c>
      <c r="V19" s="1" t="s">
        <v>54</v>
      </c>
      <c r="W19" s="1" t="s">
        <v>50</v>
      </c>
      <c r="X19" s="1" t="s">
        <v>54</v>
      </c>
      <c r="Y19" s="1" t="s">
        <v>13</v>
      </c>
      <c r="Z19" s="1" t="s">
        <v>54</v>
      </c>
      <c r="AA19" s="1" t="s">
        <v>48</v>
      </c>
      <c r="AB19" s="1" t="s">
        <v>48</v>
      </c>
      <c r="AC19" s="1" t="s">
        <v>54</v>
      </c>
      <c r="AD19" s="1" t="s">
        <v>52</v>
      </c>
      <c r="AE19" s="1" t="s">
        <v>13</v>
      </c>
    </row>
    <row r="20" spans="1:31" x14ac:dyDescent="0.25">
      <c r="A20" s="3" t="s">
        <v>154</v>
      </c>
      <c r="B20" s="1" t="s">
        <v>9</v>
      </c>
      <c r="C20" s="1" t="s">
        <v>10</v>
      </c>
      <c r="D20" s="1" t="s">
        <v>10</v>
      </c>
      <c r="E20" s="1" t="s">
        <v>15</v>
      </c>
      <c r="F20" s="1" t="s">
        <v>45</v>
      </c>
      <c r="G20" s="1" t="s">
        <v>13</v>
      </c>
      <c r="H20" s="1" t="s">
        <v>9</v>
      </c>
      <c r="I20" s="1" t="s">
        <v>47</v>
      </c>
      <c r="J20" s="1" t="s">
        <v>12</v>
      </c>
      <c r="K20" s="1" t="s">
        <v>10</v>
      </c>
      <c r="L20" s="1" t="s">
        <v>46</v>
      </c>
      <c r="M20" s="1" t="s">
        <v>13</v>
      </c>
      <c r="N20" s="1" t="s">
        <v>9</v>
      </c>
      <c r="O20" s="1" t="s">
        <v>10</v>
      </c>
      <c r="P20" s="1" t="s">
        <v>45</v>
      </c>
      <c r="Q20" s="1" t="s">
        <v>17</v>
      </c>
      <c r="R20" s="1" t="s">
        <v>46</v>
      </c>
      <c r="S20" s="1" t="s">
        <v>18</v>
      </c>
      <c r="T20" s="1" t="s">
        <v>9</v>
      </c>
      <c r="U20" s="1" t="s">
        <v>10</v>
      </c>
      <c r="V20" s="1" t="s">
        <v>12</v>
      </c>
      <c r="W20" s="1" t="s">
        <v>10</v>
      </c>
      <c r="X20" s="1" t="s">
        <v>45</v>
      </c>
      <c r="Y20" s="1" t="s">
        <v>13</v>
      </c>
      <c r="Z20" s="1" t="s">
        <v>9</v>
      </c>
      <c r="AA20" s="1" t="s">
        <v>10</v>
      </c>
      <c r="AB20" s="1" t="s">
        <v>10</v>
      </c>
      <c r="AC20" s="1" t="s">
        <v>19</v>
      </c>
      <c r="AD20" s="1" t="s">
        <v>17</v>
      </c>
      <c r="AE20" s="1" t="s">
        <v>13</v>
      </c>
    </row>
    <row r="21" spans="1:31" x14ac:dyDescent="0.25">
      <c r="A21" s="3" t="s">
        <v>154</v>
      </c>
      <c r="B21" s="1" t="s">
        <v>56</v>
      </c>
      <c r="C21" s="1" t="s">
        <v>57</v>
      </c>
      <c r="D21" s="1" t="s">
        <v>57</v>
      </c>
      <c r="E21" s="1" t="s">
        <v>57</v>
      </c>
      <c r="F21" s="1" t="s">
        <v>50</v>
      </c>
      <c r="G21" s="1" t="s">
        <v>13</v>
      </c>
      <c r="H21" s="1" t="s">
        <v>56</v>
      </c>
      <c r="I21" s="1" t="s">
        <v>58</v>
      </c>
      <c r="J21" s="1" t="s">
        <v>51</v>
      </c>
      <c r="K21" s="1" t="s">
        <v>57</v>
      </c>
      <c r="L21" s="1" t="s">
        <v>57</v>
      </c>
      <c r="M21" s="1" t="s">
        <v>13</v>
      </c>
      <c r="N21" s="1" t="s">
        <v>56</v>
      </c>
      <c r="O21" s="1" t="s">
        <v>57</v>
      </c>
      <c r="P21" s="1" t="s">
        <v>50</v>
      </c>
      <c r="Q21" s="1" t="s">
        <v>57</v>
      </c>
      <c r="R21" s="1" t="s">
        <v>57</v>
      </c>
      <c r="S21" s="1" t="s">
        <v>57</v>
      </c>
      <c r="T21" s="1" t="s">
        <v>56</v>
      </c>
      <c r="U21" s="1" t="s">
        <v>57</v>
      </c>
      <c r="V21" s="1" t="s">
        <v>51</v>
      </c>
      <c r="W21" s="1" t="s">
        <v>57</v>
      </c>
      <c r="X21" s="1" t="s">
        <v>50</v>
      </c>
      <c r="Y21" s="1" t="s">
        <v>13</v>
      </c>
      <c r="Z21" s="1" t="s">
        <v>56</v>
      </c>
      <c r="AA21" s="1" t="s">
        <v>57</v>
      </c>
      <c r="AB21" s="1" t="s">
        <v>57</v>
      </c>
      <c r="AC21" s="1" t="s">
        <v>56</v>
      </c>
      <c r="AD21" s="1" t="s">
        <v>57</v>
      </c>
      <c r="AE21" s="1" t="s">
        <v>13</v>
      </c>
    </row>
    <row r="22" spans="1:31" x14ac:dyDescent="0.25">
      <c r="A22" s="3" t="s">
        <v>155</v>
      </c>
      <c r="B22" s="1" t="s">
        <v>10</v>
      </c>
      <c r="C22" s="1" t="s">
        <v>9</v>
      </c>
      <c r="D22" s="1" t="s">
        <v>12</v>
      </c>
      <c r="E22" s="1" t="s">
        <v>10</v>
      </c>
      <c r="F22" s="1" t="s">
        <v>17</v>
      </c>
      <c r="G22" s="1" t="s">
        <v>13</v>
      </c>
      <c r="H22" s="1" t="s">
        <v>45</v>
      </c>
      <c r="I22" s="1" t="s">
        <v>9</v>
      </c>
      <c r="J22" s="1" t="s">
        <v>19</v>
      </c>
      <c r="K22" s="1" t="s">
        <v>10</v>
      </c>
      <c r="L22" s="1" t="s">
        <v>46</v>
      </c>
      <c r="M22" s="1" t="s">
        <v>13</v>
      </c>
      <c r="N22" s="1" t="s">
        <v>10</v>
      </c>
      <c r="O22" s="1" t="s">
        <v>9</v>
      </c>
      <c r="P22" s="1" t="s">
        <v>17</v>
      </c>
      <c r="Q22" s="1" t="s">
        <v>45</v>
      </c>
      <c r="R22" s="1" t="s">
        <v>15</v>
      </c>
      <c r="S22" s="1" t="s">
        <v>18</v>
      </c>
      <c r="T22" s="1" t="s">
        <v>10</v>
      </c>
      <c r="U22" s="1" t="s">
        <v>9</v>
      </c>
      <c r="V22" s="1" t="s">
        <v>10</v>
      </c>
      <c r="W22" s="1" t="s">
        <v>47</v>
      </c>
      <c r="X22" s="1" t="s">
        <v>12</v>
      </c>
      <c r="Y22" s="1" t="s">
        <v>13</v>
      </c>
      <c r="Z22" s="1" t="s">
        <v>10</v>
      </c>
      <c r="AA22" s="1" t="s">
        <v>9</v>
      </c>
      <c r="AB22" s="1" t="s">
        <v>10</v>
      </c>
      <c r="AC22" s="1" t="s">
        <v>45</v>
      </c>
      <c r="AD22" s="1" t="s">
        <v>46</v>
      </c>
      <c r="AE22" s="1" t="s">
        <v>13</v>
      </c>
    </row>
    <row r="23" spans="1:31" x14ac:dyDescent="0.25">
      <c r="A23" s="3" t="s">
        <v>155</v>
      </c>
      <c r="B23" s="1" t="s">
        <v>60</v>
      </c>
      <c r="C23" s="1" t="s">
        <v>56</v>
      </c>
      <c r="D23" s="1" t="s">
        <v>51</v>
      </c>
      <c r="E23" s="1" t="s">
        <v>60</v>
      </c>
      <c r="F23" s="1" t="s">
        <v>60</v>
      </c>
      <c r="G23" s="1" t="s">
        <v>13</v>
      </c>
      <c r="H23" s="1" t="s">
        <v>50</v>
      </c>
      <c r="I23" s="1" t="s">
        <v>56</v>
      </c>
      <c r="J23" s="1" t="s">
        <v>56</v>
      </c>
      <c r="K23" s="1" t="s">
        <v>60</v>
      </c>
      <c r="L23" s="1" t="s">
        <v>60</v>
      </c>
      <c r="M23" s="1" t="s">
        <v>13</v>
      </c>
      <c r="N23" s="1" t="s">
        <v>60</v>
      </c>
      <c r="O23" s="1" t="s">
        <v>56</v>
      </c>
      <c r="P23" s="1" t="s">
        <v>60</v>
      </c>
      <c r="Q23" s="1" t="s">
        <v>50</v>
      </c>
      <c r="R23" s="1" t="s">
        <v>60</v>
      </c>
      <c r="S23" s="1" t="s">
        <v>60</v>
      </c>
      <c r="T23" s="1" t="s">
        <v>60</v>
      </c>
      <c r="U23" s="1" t="s">
        <v>56</v>
      </c>
      <c r="V23" s="1" t="s">
        <v>60</v>
      </c>
      <c r="W23" s="1" t="s">
        <v>58</v>
      </c>
      <c r="X23" s="1" t="s">
        <v>51</v>
      </c>
      <c r="Y23" s="1" t="s">
        <v>13</v>
      </c>
      <c r="Z23" s="1" t="s">
        <v>60</v>
      </c>
      <c r="AA23" s="1" t="s">
        <v>56</v>
      </c>
      <c r="AB23" s="1" t="s">
        <v>60</v>
      </c>
      <c r="AC23" s="1" t="s">
        <v>50</v>
      </c>
      <c r="AD23" s="1" t="s">
        <v>60</v>
      </c>
      <c r="AE23" s="1" t="s">
        <v>13</v>
      </c>
    </row>
    <row r="24" spans="1:31" x14ac:dyDescent="0.25">
      <c r="A24" s="3" t="s">
        <v>156</v>
      </c>
      <c r="B24" s="1" t="s">
        <v>9</v>
      </c>
      <c r="C24" s="1" t="s">
        <v>10</v>
      </c>
      <c r="D24" s="1" t="s">
        <v>17</v>
      </c>
      <c r="E24" s="1" t="s">
        <v>10</v>
      </c>
      <c r="F24" s="1" t="s">
        <v>45</v>
      </c>
      <c r="G24" s="1" t="s">
        <v>13</v>
      </c>
      <c r="H24" s="1" t="s">
        <v>9</v>
      </c>
      <c r="I24" s="1" t="s">
        <v>12</v>
      </c>
      <c r="J24" s="1" t="s">
        <v>19</v>
      </c>
      <c r="K24" s="1" t="s">
        <v>45</v>
      </c>
      <c r="L24" s="1" t="s">
        <v>10</v>
      </c>
      <c r="M24" s="1" t="s">
        <v>13</v>
      </c>
      <c r="N24" s="1" t="s">
        <v>9</v>
      </c>
      <c r="O24" s="1" t="s">
        <v>10</v>
      </c>
      <c r="P24" s="1" t="s">
        <v>45</v>
      </c>
      <c r="Q24" s="1" t="s">
        <v>12</v>
      </c>
      <c r="R24" s="1" t="s">
        <v>46</v>
      </c>
      <c r="S24" s="1" t="s">
        <v>18</v>
      </c>
      <c r="T24" s="1" t="s">
        <v>9</v>
      </c>
      <c r="U24" s="1" t="s">
        <v>10</v>
      </c>
      <c r="V24" s="1" t="s">
        <v>47</v>
      </c>
      <c r="W24" s="1" t="s">
        <v>10</v>
      </c>
      <c r="X24" s="1" t="s">
        <v>17</v>
      </c>
      <c r="Y24" s="1" t="s">
        <v>13</v>
      </c>
      <c r="Z24" s="1" t="s">
        <v>9</v>
      </c>
      <c r="AA24" s="1" t="s">
        <v>10</v>
      </c>
      <c r="AB24" s="1" t="s">
        <v>46</v>
      </c>
      <c r="AC24" s="1" t="s">
        <v>10</v>
      </c>
      <c r="AD24" s="1" t="s">
        <v>15</v>
      </c>
      <c r="AE24" s="1" t="s">
        <v>13</v>
      </c>
    </row>
    <row r="25" spans="1:31" x14ac:dyDescent="0.25">
      <c r="A25" s="3" t="s">
        <v>156</v>
      </c>
      <c r="B25" s="1" t="s">
        <v>62</v>
      </c>
      <c r="C25" s="1" t="s">
        <v>63</v>
      </c>
      <c r="D25" s="1" t="s">
        <v>63</v>
      </c>
      <c r="E25" s="1" t="s">
        <v>63</v>
      </c>
      <c r="F25" s="1" t="s">
        <v>39</v>
      </c>
      <c r="G25" s="1" t="s">
        <v>13</v>
      </c>
      <c r="H25" s="1" t="s">
        <v>62</v>
      </c>
      <c r="I25" s="1" t="s">
        <v>64</v>
      </c>
      <c r="J25" s="1" t="s">
        <v>62</v>
      </c>
      <c r="K25" s="1" t="s">
        <v>39</v>
      </c>
      <c r="L25" s="1" t="s">
        <v>63</v>
      </c>
      <c r="M25" s="1" t="s">
        <v>13</v>
      </c>
      <c r="N25" s="1" t="s">
        <v>62</v>
      </c>
      <c r="O25" s="1" t="s">
        <v>63</v>
      </c>
      <c r="P25" s="1" t="s">
        <v>39</v>
      </c>
      <c r="Q25" s="1" t="s">
        <v>64</v>
      </c>
      <c r="R25" s="1" t="s">
        <v>63</v>
      </c>
      <c r="S25" s="1" t="s">
        <v>63</v>
      </c>
      <c r="T25" s="1" t="s">
        <v>62</v>
      </c>
      <c r="U25" s="1" t="s">
        <v>63</v>
      </c>
      <c r="V25" s="1" t="s">
        <v>39</v>
      </c>
      <c r="W25" s="1" t="s">
        <v>63</v>
      </c>
      <c r="X25" s="1" t="s">
        <v>63</v>
      </c>
      <c r="Y25" s="1" t="s">
        <v>13</v>
      </c>
      <c r="Z25" s="1" t="s">
        <v>62</v>
      </c>
      <c r="AA25" s="1" t="s">
        <v>63</v>
      </c>
      <c r="AB25" s="1" t="s">
        <v>63</v>
      </c>
      <c r="AC25" s="1" t="s">
        <v>63</v>
      </c>
      <c r="AD25" s="1" t="s">
        <v>63</v>
      </c>
      <c r="AE25" s="1" t="s">
        <v>13</v>
      </c>
    </row>
    <row r="26" spans="1:31" x14ac:dyDescent="0.25">
      <c r="A26" s="3" t="s">
        <v>157</v>
      </c>
      <c r="B26" s="1" t="s">
        <v>9</v>
      </c>
      <c r="C26" s="1" t="s">
        <v>10</v>
      </c>
      <c r="D26" s="1" t="s">
        <v>46</v>
      </c>
      <c r="E26" s="1" t="s">
        <v>12</v>
      </c>
      <c r="F26" s="1" t="s">
        <v>45</v>
      </c>
      <c r="G26" s="1" t="s">
        <v>66</v>
      </c>
      <c r="H26" s="1" t="s">
        <v>9</v>
      </c>
      <c r="I26" s="1" t="s">
        <v>66</v>
      </c>
      <c r="J26" s="1" t="s">
        <v>47</v>
      </c>
      <c r="K26" s="1" t="s">
        <v>67</v>
      </c>
      <c r="L26" s="1" t="s">
        <v>67</v>
      </c>
      <c r="M26" s="1" t="s">
        <v>19</v>
      </c>
      <c r="N26" s="1" t="s">
        <v>9</v>
      </c>
      <c r="O26" s="1" t="s">
        <v>10</v>
      </c>
      <c r="P26" s="1" t="s">
        <v>45</v>
      </c>
      <c r="Q26" s="1" t="s">
        <v>12</v>
      </c>
      <c r="R26" s="1" t="s">
        <v>18</v>
      </c>
      <c r="S26" s="1" t="s">
        <v>17</v>
      </c>
      <c r="T26" s="1" t="s">
        <v>68</v>
      </c>
      <c r="U26" s="1" t="s">
        <v>10</v>
      </c>
      <c r="V26" s="1" t="s">
        <v>46</v>
      </c>
      <c r="W26" s="1" t="s">
        <v>69</v>
      </c>
      <c r="X26" s="1" t="s">
        <v>70</v>
      </c>
      <c r="Y26" s="1" t="s">
        <v>18</v>
      </c>
      <c r="Z26" s="1" t="s">
        <v>9</v>
      </c>
      <c r="AA26" s="1" t="s">
        <v>10</v>
      </c>
      <c r="AB26" s="1" t="s">
        <v>66</v>
      </c>
      <c r="AC26" s="1" t="s">
        <v>10</v>
      </c>
      <c r="AD26" s="1" t="s">
        <v>19</v>
      </c>
      <c r="AE26" s="1" t="s">
        <v>17</v>
      </c>
    </row>
    <row r="27" spans="1:31" x14ac:dyDescent="0.25">
      <c r="A27" s="3" t="s">
        <v>157</v>
      </c>
      <c r="B27" s="1" t="s">
        <v>71</v>
      </c>
      <c r="C27" s="1" t="s">
        <v>23</v>
      </c>
      <c r="D27" s="1" t="s">
        <v>72</v>
      </c>
      <c r="E27" s="1" t="s">
        <v>73</v>
      </c>
      <c r="F27" s="1" t="s">
        <v>22</v>
      </c>
      <c r="G27" s="1" t="s">
        <v>74</v>
      </c>
      <c r="H27" s="1" t="s">
        <v>71</v>
      </c>
      <c r="I27" s="1" t="s">
        <v>74</v>
      </c>
      <c r="J27" s="1" t="s">
        <v>71</v>
      </c>
      <c r="K27" s="1" t="s">
        <v>23</v>
      </c>
      <c r="L27" s="1" t="s">
        <v>23</v>
      </c>
      <c r="M27" s="1" t="s">
        <v>75</v>
      </c>
      <c r="N27" s="1" t="s">
        <v>71</v>
      </c>
      <c r="O27" s="1" t="s">
        <v>23</v>
      </c>
      <c r="P27" s="1" t="s">
        <v>22</v>
      </c>
      <c r="Q27" s="1" t="s">
        <v>73</v>
      </c>
      <c r="R27" s="1" t="s">
        <v>23</v>
      </c>
      <c r="S27" s="1" t="s">
        <v>23</v>
      </c>
      <c r="T27" s="1" t="s">
        <v>71</v>
      </c>
      <c r="U27" s="1" t="s">
        <v>23</v>
      </c>
      <c r="V27" s="1" t="s">
        <v>72</v>
      </c>
      <c r="W27" s="1" t="s">
        <v>74</v>
      </c>
      <c r="X27" s="1" t="s">
        <v>76</v>
      </c>
      <c r="Y27" s="1" t="s">
        <v>23</v>
      </c>
      <c r="Z27" s="1" t="s">
        <v>71</v>
      </c>
      <c r="AA27" s="1" t="s">
        <v>23</v>
      </c>
      <c r="AB27" s="1" t="s">
        <v>74</v>
      </c>
      <c r="AC27" s="1" t="s">
        <v>23</v>
      </c>
      <c r="AD27" s="1" t="s">
        <v>75</v>
      </c>
      <c r="AE27" s="1" t="s">
        <v>23</v>
      </c>
    </row>
    <row r="28" spans="1:31" x14ac:dyDescent="0.25">
      <c r="A28" s="3" t="s">
        <v>158</v>
      </c>
      <c r="B28" s="1" t="s">
        <v>9</v>
      </c>
      <c r="C28" s="1" t="s">
        <v>10</v>
      </c>
      <c r="D28" s="1" t="s">
        <v>66</v>
      </c>
      <c r="E28" s="1" t="s">
        <v>46</v>
      </c>
      <c r="F28" s="1" t="s">
        <v>12</v>
      </c>
      <c r="G28" s="1" t="s">
        <v>45</v>
      </c>
      <c r="H28" s="1" t="s">
        <v>9</v>
      </c>
      <c r="I28" s="1" t="s">
        <v>18</v>
      </c>
      <c r="J28" s="1" t="s">
        <v>17</v>
      </c>
      <c r="K28" s="1" t="s">
        <v>66</v>
      </c>
      <c r="L28" s="1" t="s">
        <v>10</v>
      </c>
      <c r="M28" s="1" t="s">
        <v>47</v>
      </c>
      <c r="N28" s="1" t="s">
        <v>9</v>
      </c>
      <c r="O28" s="1" t="s">
        <v>10</v>
      </c>
      <c r="P28" s="1" t="s">
        <v>18</v>
      </c>
      <c r="Q28" s="1" t="s">
        <v>69</v>
      </c>
      <c r="R28" s="1" t="s">
        <v>12</v>
      </c>
      <c r="S28" s="1" t="s">
        <v>70</v>
      </c>
      <c r="T28" s="1" t="s">
        <v>9</v>
      </c>
      <c r="U28" s="1" t="s">
        <v>10</v>
      </c>
      <c r="V28" s="1" t="s">
        <v>45</v>
      </c>
      <c r="W28" s="1" t="s">
        <v>10</v>
      </c>
      <c r="X28" s="1" t="s">
        <v>46</v>
      </c>
      <c r="Y28" s="1" t="s">
        <v>19</v>
      </c>
      <c r="Z28" s="1" t="s">
        <v>66</v>
      </c>
      <c r="AA28" s="1" t="s">
        <v>19</v>
      </c>
      <c r="AB28" s="1" t="s">
        <v>68</v>
      </c>
      <c r="AC28" s="1" t="s">
        <v>67</v>
      </c>
      <c r="AD28" s="1" t="s">
        <v>67</v>
      </c>
      <c r="AE28" s="1" t="s">
        <v>17</v>
      </c>
    </row>
    <row r="29" spans="1:31" x14ac:dyDescent="0.25">
      <c r="A29" s="3" t="s">
        <v>158</v>
      </c>
      <c r="B29" s="1" t="s">
        <v>78</v>
      </c>
      <c r="C29" s="1" t="s">
        <v>79</v>
      </c>
      <c r="D29" s="1" t="s">
        <v>74</v>
      </c>
      <c r="E29" s="1" t="s">
        <v>72</v>
      </c>
      <c r="F29" s="1" t="s">
        <v>73</v>
      </c>
      <c r="G29" s="1" t="s">
        <v>22</v>
      </c>
      <c r="H29" s="1" t="s">
        <v>78</v>
      </c>
      <c r="I29" s="1" t="s">
        <v>80</v>
      </c>
      <c r="J29" s="1" t="s">
        <v>78</v>
      </c>
      <c r="K29" s="1" t="s">
        <v>74</v>
      </c>
      <c r="L29" s="1" t="s">
        <v>79</v>
      </c>
      <c r="M29" s="1" t="s">
        <v>81</v>
      </c>
      <c r="N29" s="1" t="s">
        <v>78</v>
      </c>
      <c r="O29" s="1" t="s">
        <v>79</v>
      </c>
      <c r="P29" s="1" t="s">
        <v>80</v>
      </c>
      <c r="Q29" s="1" t="s">
        <v>74</v>
      </c>
      <c r="R29" s="1" t="s">
        <v>73</v>
      </c>
      <c r="S29" s="1" t="s">
        <v>76</v>
      </c>
      <c r="T29" s="1" t="s">
        <v>78</v>
      </c>
      <c r="U29" s="1" t="s">
        <v>79</v>
      </c>
      <c r="V29" s="1" t="s">
        <v>22</v>
      </c>
      <c r="W29" s="1" t="s">
        <v>79</v>
      </c>
      <c r="X29" s="1" t="s">
        <v>72</v>
      </c>
      <c r="Y29" s="1" t="s">
        <v>82</v>
      </c>
      <c r="Z29" s="1" t="s">
        <v>74</v>
      </c>
      <c r="AA29" s="1" t="s">
        <v>82</v>
      </c>
      <c r="AB29" s="1" t="s">
        <v>78</v>
      </c>
      <c r="AC29" s="1" t="s">
        <v>79</v>
      </c>
      <c r="AD29" s="1" t="s">
        <v>79</v>
      </c>
      <c r="AE29" s="1" t="s">
        <v>78</v>
      </c>
    </row>
    <row r="30" spans="1:31" x14ac:dyDescent="0.25">
      <c r="A30" s="3" t="s">
        <v>159</v>
      </c>
      <c r="B30" s="1" t="s">
        <v>10</v>
      </c>
      <c r="C30" s="1" t="s">
        <v>9</v>
      </c>
      <c r="D30" s="1" t="s">
        <v>46</v>
      </c>
      <c r="E30" s="1" t="s">
        <v>17</v>
      </c>
      <c r="F30" s="1" t="s">
        <v>66</v>
      </c>
      <c r="G30" s="1" t="s">
        <v>12</v>
      </c>
      <c r="H30" s="1" t="s">
        <v>19</v>
      </c>
      <c r="I30" s="1" t="s">
        <v>9</v>
      </c>
      <c r="J30" s="1" t="s">
        <v>66</v>
      </c>
      <c r="K30" s="1" t="s">
        <v>10</v>
      </c>
      <c r="L30" s="1" t="s">
        <v>70</v>
      </c>
      <c r="M30" s="1" t="s">
        <v>45</v>
      </c>
      <c r="N30" s="1" t="s">
        <v>10</v>
      </c>
      <c r="O30" s="1" t="s">
        <v>9</v>
      </c>
      <c r="P30" s="1" t="s">
        <v>18</v>
      </c>
      <c r="Q30" s="1" t="s">
        <v>46</v>
      </c>
      <c r="R30" s="1" t="s">
        <v>19</v>
      </c>
      <c r="S30" s="1" t="s">
        <v>12</v>
      </c>
      <c r="T30" s="1" t="s">
        <v>10</v>
      </c>
      <c r="U30" s="1" t="s">
        <v>9</v>
      </c>
      <c r="V30" s="1" t="s">
        <v>66</v>
      </c>
      <c r="W30" s="1" t="s">
        <v>67</v>
      </c>
      <c r="X30" s="1" t="s">
        <v>67</v>
      </c>
      <c r="Y30" s="1" t="s">
        <v>47</v>
      </c>
      <c r="Z30" s="1" t="s">
        <v>10</v>
      </c>
      <c r="AA30" s="1" t="s">
        <v>68</v>
      </c>
      <c r="AB30" s="1" t="s">
        <v>17</v>
      </c>
      <c r="AC30" s="1" t="s">
        <v>45</v>
      </c>
      <c r="AD30" s="1" t="s">
        <v>69</v>
      </c>
      <c r="AE30" s="1" t="s">
        <v>18</v>
      </c>
    </row>
    <row r="31" spans="1:31" x14ac:dyDescent="0.25">
      <c r="A31" s="3" t="s">
        <v>159</v>
      </c>
      <c r="B31" s="1" t="s">
        <v>27</v>
      </c>
      <c r="C31" s="1" t="s">
        <v>78</v>
      </c>
      <c r="D31" s="1" t="s">
        <v>84</v>
      </c>
      <c r="E31" s="1" t="s">
        <v>27</v>
      </c>
      <c r="F31" s="1" t="s">
        <v>74</v>
      </c>
      <c r="G31" s="1" t="s">
        <v>73</v>
      </c>
      <c r="H31" s="1" t="s">
        <v>85</v>
      </c>
      <c r="I31" s="1" t="s">
        <v>78</v>
      </c>
      <c r="J31" s="1" t="s">
        <v>74</v>
      </c>
      <c r="K31" s="1" t="s">
        <v>27</v>
      </c>
      <c r="L31" s="1" t="s">
        <v>76</v>
      </c>
      <c r="M31" s="1" t="s">
        <v>22</v>
      </c>
      <c r="N31" s="1" t="s">
        <v>27</v>
      </c>
      <c r="O31" s="1" t="s">
        <v>78</v>
      </c>
      <c r="P31" s="1" t="s">
        <v>27</v>
      </c>
      <c r="Q31" s="1" t="s">
        <v>84</v>
      </c>
      <c r="R31" s="1" t="s">
        <v>85</v>
      </c>
      <c r="S31" s="1" t="s">
        <v>73</v>
      </c>
      <c r="T31" s="1" t="s">
        <v>27</v>
      </c>
      <c r="U31" s="1" t="s">
        <v>78</v>
      </c>
      <c r="V31" s="1" t="s">
        <v>74</v>
      </c>
      <c r="W31" s="1" t="s">
        <v>27</v>
      </c>
      <c r="X31" s="1" t="s">
        <v>27</v>
      </c>
      <c r="Y31" s="1" t="s">
        <v>78</v>
      </c>
      <c r="Z31" s="1" t="s">
        <v>27</v>
      </c>
      <c r="AA31" s="1" t="s">
        <v>78</v>
      </c>
      <c r="AB31" s="1" t="s">
        <v>27</v>
      </c>
      <c r="AC31" s="1" t="s">
        <v>22</v>
      </c>
      <c r="AD31" s="1" t="s">
        <v>74</v>
      </c>
      <c r="AE31" s="1" t="s">
        <v>27</v>
      </c>
    </row>
    <row r="32" spans="1:31" x14ac:dyDescent="0.25">
      <c r="A32" s="3" t="s">
        <v>160</v>
      </c>
      <c r="B32" s="1" t="s">
        <v>10</v>
      </c>
      <c r="C32" s="1" t="s">
        <v>68</v>
      </c>
      <c r="D32" s="1" t="s">
        <v>70</v>
      </c>
      <c r="E32" s="1" t="s">
        <v>66</v>
      </c>
      <c r="F32" s="1" t="s">
        <v>46</v>
      </c>
      <c r="G32" s="1" t="s">
        <v>18</v>
      </c>
      <c r="H32" s="1" t="s">
        <v>47</v>
      </c>
      <c r="I32" s="1" t="s">
        <v>9</v>
      </c>
      <c r="J32" s="1" t="s">
        <v>66</v>
      </c>
      <c r="K32" s="1" t="s">
        <v>67</v>
      </c>
      <c r="L32" s="1" t="s">
        <v>67</v>
      </c>
      <c r="M32" s="1" t="s">
        <v>19</v>
      </c>
      <c r="N32" s="1" t="s">
        <v>10</v>
      </c>
      <c r="O32" s="1" t="s">
        <v>9</v>
      </c>
      <c r="P32" s="1" t="s">
        <v>10</v>
      </c>
      <c r="Q32" s="1" t="s">
        <v>66</v>
      </c>
      <c r="R32" s="1" t="s">
        <v>17</v>
      </c>
      <c r="S32" s="1" t="s">
        <v>45</v>
      </c>
      <c r="T32" s="1" t="s">
        <v>10</v>
      </c>
      <c r="U32" s="1" t="s">
        <v>9</v>
      </c>
      <c r="V32" s="1" t="s">
        <v>18</v>
      </c>
      <c r="W32" s="1" t="s">
        <v>12</v>
      </c>
      <c r="X32" s="1" t="s">
        <v>19</v>
      </c>
      <c r="Y32" s="1" t="s">
        <v>17</v>
      </c>
      <c r="Z32" s="1" t="s">
        <v>10</v>
      </c>
      <c r="AA32" s="1" t="s">
        <v>9</v>
      </c>
      <c r="AB32" s="1" t="s">
        <v>69</v>
      </c>
      <c r="AC32" s="1" t="s">
        <v>46</v>
      </c>
      <c r="AD32" s="1" t="s">
        <v>45</v>
      </c>
      <c r="AE32" s="1" t="s">
        <v>12</v>
      </c>
    </row>
    <row r="33" spans="1:31" x14ac:dyDescent="0.25">
      <c r="A33" s="3" t="s">
        <v>160</v>
      </c>
      <c r="B33" s="1" t="s">
        <v>32</v>
      </c>
      <c r="C33" s="1" t="s">
        <v>71</v>
      </c>
      <c r="D33" s="1" t="s">
        <v>76</v>
      </c>
      <c r="E33" s="1" t="s">
        <v>87</v>
      </c>
      <c r="F33" s="1" t="s">
        <v>84</v>
      </c>
      <c r="G33" s="1" t="s">
        <v>32</v>
      </c>
      <c r="H33" s="1" t="s">
        <v>88</v>
      </c>
      <c r="I33" s="1" t="s">
        <v>71</v>
      </c>
      <c r="J33" s="1" t="s">
        <v>87</v>
      </c>
      <c r="K33" s="1" t="s">
        <v>32</v>
      </c>
      <c r="L33" s="1" t="s">
        <v>32</v>
      </c>
      <c r="M33" s="1" t="s">
        <v>85</v>
      </c>
      <c r="N33" s="1" t="s">
        <v>32</v>
      </c>
      <c r="O33" s="1" t="s">
        <v>71</v>
      </c>
      <c r="P33" s="1" t="s">
        <v>32</v>
      </c>
      <c r="Q33" s="1" t="s">
        <v>87</v>
      </c>
      <c r="R33" s="1" t="s">
        <v>32</v>
      </c>
      <c r="S33" s="1" t="s">
        <v>22</v>
      </c>
      <c r="T33" s="1" t="s">
        <v>32</v>
      </c>
      <c r="U33" s="1" t="s">
        <v>71</v>
      </c>
      <c r="V33" s="1" t="s">
        <v>32</v>
      </c>
      <c r="W33" s="1" t="s">
        <v>71</v>
      </c>
      <c r="X33" s="1" t="s">
        <v>85</v>
      </c>
      <c r="Y33" s="1" t="s">
        <v>32</v>
      </c>
      <c r="Z33" s="1" t="s">
        <v>32</v>
      </c>
      <c r="AA33" s="1" t="s">
        <v>71</v>
      </c>
      <c r="AB33" s="1" t="s">
        <v>87</v>
      </c>
      <c r="AC33" s="1" t="s">
        <v>84</v>
      </c>
      <c r="AD33" s="1" t="s">
        <v>22</v>
      </c>
      <c r="AE33" s="1" t="s">
        <v>71</v>
      </c>
    </row>
    <row r="34" spans="1:31" x14ac:dyDescent="0.25">
      <c r="A34" s="3" t="s">
        <v>161</v>
      </c>
      <c r="B34" s="1" t="s">
        <v>9</v>
      </c>
      <c r="C34" s="1" t="s">
        <v>10</v>
      </c>
      <c r="D34" s="1" t="s">
        <v>66</v>
      </c>
      <c r="E34" s="1" t="s">
        <v>70</v>
      </c>
      <c r="F34" s="1" t="s">
        <v>19</v>
      </c>
      <c r="G34" s="1" t="s">
        <v>17</v>
      </c>
      <c r="H34" s="1" t="s">
        <v>12</v>
      </c>
      <c r="I34" s="1" t="s">
        <v>66</v>
      </c>
      <c r="J34" s="1" t="s">
        <v>9</v>
      </c>
      <c r="K34" s="1" t="s">
        <v>67</v>
      </c>
      <c r="L34" s="1" t="s">
        <v>67</v>
      </c>
      <c r="M34" s="1" t="s">
        <v>46</v>
      </c>
      <c r="N34" s="1" t="s">
        <v>9</v>
      </c>
      <c r="O34" s="1" t="s">
        <v>10</v>
      </c>
      <c r="P34" s="1" t="s">
        <v>17</v>
      </c>
      <c r="Q34" s="1" t="s">
        <v>47</v>
      </c>
      <c r="R34" s="1" t="s">
        <v>18</v>
      </c>
      <c r="S34" s="1" t="s">
        <v>19</v>
      </c>
      <c r="T34" s="1" t="s">
        <v>66</v>
      </c>
      <c r="U34" s="1" t="s">
        <v>10</v>
      </c>
      <c r="V34" s="1" t="s">
        <v>68</v>
      </c>
      <c r="W34" s="1" t="s">
        <v>10</v>
      </c>
      <c r="X34" s="1" t="s">
        <v>12</v>
      </c>
      <c r="Y34" s="1" t="s">
        <v>45</v>
      </c>
      <c r="Z34" s="1" t="s">
        <v>9</v>
      </c>
      <c r="AA34" s="1" t="s">
        <v>69</v>
      </c>
      <c r="AB34" s="1" t="s">
        <v>10</v>
      </c>
      <c r="AC34" s="1" t="s">
        <v>18</v>
      </c>
      <c r="AD34" s="1" t="s">
        <v>46</v>
      </c>
      <c r="AE34" s="1" t="s">
        <v>45</v>
      </c>
    </row>
    <row r="35" spans="1:31" x14ac:dyDescent="0.25">
      <c r="A35" s="3" t="s">
        <v>161</v>
      </c>
      <c r="B35" s="1" t="s">
        <v>88</v>
      </c>
      <c r="C35" s="1" t="s">
        <v>82</v>
      </c>
      <c r="D35" s="1" t="s">
        <v>87</v>
      </c>
      <c r="E35" s="1" t="s">
        <v>62</v>
      </c>
      <c r="F35" s="1" t="s">
        <v>82</v>
      </c>
      <c r="G35" s="1" t="s">
        <v>88</v>
      </c>
      <c r="H35" s="1" t="s">
        <v>73</v>
      </c>
      <c r="I35" s="1" t="s">
        <v>87</v>
      </c>
      <c r="J35" s="1" t="s">
        <v>88</v>
      </c>
      <c r="K35" s="1" t="s">
        <v>82</v>
      </c>
      <c r="L35" s="1" t="s">
        <v>82</v>
      </c>
      <c r="M35" s="1" t="s">
        <v>84</v>
      </c>
      <c r="N35" s="1" t="s">
        <v>88</v>
      </c>
      <c r="O35" s="1" t="s">
        <v>82</v>
      </c>
      <c r="P35" s="1" t="s">
        <v>88</v>
      </c>
      <c r="Q35" s="1" t="s">
        <v>90</v>
      </c>
      <c r="R35" s="1" t="s">
        <v>82</v>
      </c>
      <c r="S35" s="1" t="s">
        <v>82</v>
      </c>
      <c r="T35" s="1" t="s">
        <v>87</v>
      </c>
      <c r="U35" s="1" t="s">
        <v>82</v>
      </c>
      <c r="V35" s="1" t="s">
        <v>88</v>
      </c>
      <c r="W35" s="1" t="s">
        <v>82</v>
      </c>
      <c r="X35" s="1" t="s">
        <v>73</v>
      </c>
      <c r="Y35" s="1" t="s">
        <v>50</v>
      </c>
      <c r="Z35" s="1" t="s">
        <v>88</v>
      </c>
      <c r="AA35" s="1" t="s">
        <v>87</v>
      </c>
      <c r="AB35" s="1" t="s">
        <v>82</v>
      </c>
      <c r="AC35" s="1" t="s">
        <v>82</v>
      </c>
      <c r="AD35" s="1" t="s">
        <v>84</v>
      </c>
      <c r="AE35" s="1" t="s">
        <v>50</v>
      </c>
    </row>
    <row r="36" spans="1:31" x14ac:dyDescent="0.25">
      <c r="A36" s="3" t="s">
        <v>162</v>
      </c>
      <c r="B36" s="1" t="s">
        <v>10</v>
      </c>
      <c r="C36" s="1" t="s">
        <v>9</v>
      </c>
      <c r="D36" s="1" t="s">
        <v>18</v>
      </c>
      <c r="E36" s="1" t="s">
        <v>17</v>
      </c>
      <c r="F36" s="1" t="s">
        <v>69</v>
      </c>
      <c r="G36" s="1" t="s">
        <v>70</v>
      </c>
      <c r="H36" s="1" t="s">
        <v>66</v>
      </c>
      <c r="I36" s="1" t="s">
        <v>9</v>
      </c>
      <c r="J36" s="1" t="s">
        <v>47</v>
      </c>
      <c r="K36" s="1" t="s">
        <v>10</v>
      </c>
      <c r="L36" s="1" t="s">
        <v>19</v>
      </c>
      <c r="M36" s="1" t="s">
        <v>18</v>
      </c>
      <c r="N36" s="1" t="s">
        <v>10</v>
      </c>
      <c r="O36" s="1" t="s">
        <v>9</v>
      </c>
      <c r="P36" s="1" t="s">
        <v>46</v>
      </c>
      <c r="Q36" s="1" t="s">
        <v>12</v>
      </c>
      <c r="R36" s="1" t="s">
        <v>17</v>
      </c>
      <c r="S36" s="1" t="s">
        <v>45</v>
      </c>
      <c r="T36" s="1" t="s">
        <v>10</v>
      </c>
      <c r="U36" s="1" t="s">
        <v>66</v>
      </c>
      <c r="V36" s="1" t="s">
        <v>46</v>
      </c>
      <c r="W36" s="1" t="s">
        <v>67</v>
      </c>
      <c r="X36" s="1" t="s">
        <v>67</v>
      </c>
      <c r="Y36" s="1" t="s">
        <v>68</v>
      </c>
      <c r="Z36" s="1" t="s">
        <v>10</v>
      </c>
      <c r="AA36" s="1" t="s">
        <v>9</v>
      </c>
      <c r="AB36" s="1" t="s">
        <v>12</v>
      </c>
      <c r="AC36" s="1" t="s">
        <v>66</v>
      </c>
      <c r="AD36" s="1" t="s">
        <v>45</v>
      </c>
      <c r="AE36" s="1" t="s">
        <v>19</v>
      </c>
    </row>
    <row r="37" spans="1:31" x14ac:dyDescent="0.25">
      <c r="A37" s="3" t="s">
        <v>162</v>
      </c>
      <c r="B37" s="1" t="s">
        <v>92</v>
      </c>
      <c r="C37" s="1" t="s">
        <v>88</v>
      </c>
      <c r="D37" s="1" t="s">
        <v>92</v>
      </c>
      <c r="E37" s="1" t="s">
        <v>92</v>
      </c>
      <c r="F37" s="1" t="s">
        <v>87</v>
      </c>
      <c r="G37" s="1" t="s">
        <v>62</v>
      </c>
      <c r="H37" s="1" t="s">
        <v>87</v>
      </c>
      <c r="I37" s="1" t="s">
        <v>88</v>
      </c>
      <c r="J37" s="1" t="s">
        <v>90</v>
      </c>
      <c r="K37" s="1" t="s">
        <v>92</v>
      </c>
      <c r="L37" s="1" t="s">
        <v>75</v>
      </c>
      <c r="M37" s="1" t="s">
        <v>92</v>
      </c>
      <c r="N37" s="1" t="s">
        <v>92</v>
      </c>
      <c r="O37" s="1" t="s">
        <v>88</v>
      </c>
      <c r="P37" s="1" t="s">
        <v>84</v>
      </c>
      <c r="Q37" s="1" t="s">
        <v>92</v>
      </c>
      <c r="R37" s="1" t="s">
        <v>92</v>
      </c>
      <c r="S37" s="1" t="s">
        <v>50</v>
      </c>
      <c r="T37" s="1" t="s">
        <v>92</v>
      </c>
      <c r="U37" s="1" t="s">
        <v>87</v>
      </c>
      <c r="V37" s="1" t="s">
        <v>84</v>
      </c>
      <c r="W37" s="1" t="s">
        <v>92</v>
      </c>
      <c r="X37" s="1" t="s">
        <v>92</v>
      </c>
      <c r="Y37" s="1" t="s">
        <v>88</v>
      </c>
      <c r="Z37" s="1" t="s">
        <v>92</v>
      </c>
      <c r="AA37" s="1" t="s">
        <v>88</v>
      </c>
      <c r="AB37" s="1" t="s">
        <v>92</v>
      </c>
      <c r="AC37" s="1" t="s">
        <v>87</v>
      </c>
      <c r="AD37" s="1" t="s">
        <v>50</v>
      </c>
      <c r="AE37" s="1" t="s">
        <v>75</v>
      </c>
    </row>
    <row r="38" spans="1:31" x14ac:dyDescent="0.25">
      <c r="A38" s="3" t="s">
        <v>163</v>
      </c>
      <c r="B38" s="1" t="s">
        <v>66</v>
      </c>
      <c r="C38" s="1" t="s">
        <v>10</v>
      </c>
      <c r="D38" s="1" t="s">
        <v>18</v>
      </c>
      <c r="E38" s="1" t="s">
        <v>12</v>
      </c>
      <c r="F38" s="1" t="s">
        <v>47</v>
      </c>
      <c r="G38" s="1" t="s">
        <v>46</v>
      </c>
      <c r="H38" s="1" t="s">
        <v>9</v>
      </c>
      <c r="I38" s="1" t="s">
        <v>66</v>
      </c>
      <c r="J38" s="1" t="s">
        <v>10</v>
      </c>
      <c r="K38" s="1" t="s">
        <v>19</v>
      </c>
      <c r="L38" s="1" t="s">
        <v>68</v>
      </c>
      <c r="M38" s="1" t="s">
        <v>17</v>
      </c>
      <c r="N38" s="1" t="s">
        <v>9</v>
      </c>
      <c r="O38" s="1" t="s">
        <v>10</v>
      </c>
      <c r="P38" s="1" t="s">
        <v>46</v>
      </c>
      <c r="Q38" s="1" t="s">
        <v>67</v>
      </c>
      <c r="R38" s="1" t="s">
        <v>67</v>
      </c>
      <c r="S38" s="1" t="s">
        <v>45</v>
      </c>
      <c r="T38" s="1" t="s">
        <v>9</v>
      </c>
      <c r="U38" s="1" t="s">
        <v>12</v>
      </c>
      <c r="V38" s="1" t="s">
        <v>19</v>
      </c>
      <c r="W38" s="1" t="s">
        <v>66</v>
      </c>
      <c r="X38" s="1" t="s">
        <v>10</v>
      </c>
      <c r="Y38" s="1" t="s">
        <v>45</v>
      </c>
      <c r="Z38" s="1" t="s">
        <v>9</v>
      </c>
      <c r="AA38" s="1" t="s">
        <v>10</v>
      </c>
      <c r="AB38" s="1" t="s">
        <v>69</v>
      </c>
      <c r="AC38" s="1" t="s">
        <v>70</v>
      </c>
      <c r="AD38" s="1" t="s">
        <v>18</v>
      </c>
      <c r="AE38" s="1" t="s">
        <v>17</v>
      </c>
    </row>
    <row r="39" spans="1:31" x14ac:dyDescent="0.25">
      <c r="A39" s="3" t="s">
        <v>163</v>
      </c>
      <c r="B39" s="1" t="s">
        <v>94</v>
      </c>
      <c r="C39" s="1" t="s">
        <v>35</v>
      </c>
      <c r="D39" s="1" t="s">
        <v>35</v>
      </c>
      <c r="E39" s="1" t="s">
        <v>95</v>
      </c>
      <c r="F39" s="1" t="s">
        <v>81</v>
      </c>
      <c r="G39" s="1" t="s">
        <v>72</v>
      </c>
      <c r="H39" s="1" t="s">
        <v>81</v>
      </c>
      <c r="I39" s="1" t="s">
        <v>94</v>
      </c>
      <c r="J39" s="1" t="s">
        <v>35</v>
      </c>
      <c r="K39" s="1" t="s">
        <v>75</v>
      </c>
      <c r="L39" s="1" t="s">
        <v>81</v>
      </c>
      <c r="M39" s="1" t="s">
        <v>35</v>
      </c>
      <c r="N39" s="1" t="s">
        <v>81</v>
      </c>
      <c r="O39" s="1" t="s">
        <v>35</v>
      </c>
      <c r="P39" s="1" t="s">
        <v>72</v>
      </c>
      <c r="Q39" s="1" t="s">
        <v>35</v>
      </c>
      <c r="R39" s="1" t="s">
        <v>35</v>
      </c>
      <c r="S39" s="1" t="s">
        <v>31</v>
      </c>
      <c r="T39" s="1" t="s">
        <v>81</v>
      </c>
      <c r="U39" s="1" t="s">
        <v>95</v>
      </c>
      <c r="V39" s="1" t="s">
        <v>75</v>
      </c>
      <c r="W39" s="1" t="s">
        <v>94</v>
      </c>
      <c r="X39" s="1" t="s">
        <v>35</v>
      </c>
      <c r="Y39" s="1" t="s">
        <v>31</v>
      </c>
      <c r="Z39" s="1" t="s">
        <v>81</v>
      </c>
      <c r="AA39" s="1" t="s">
        <v>35</v>
      </c>
      <c r="AB39" s="1" t="s">
        <v>94</v>
      </c>
      <c r="AC39" s="1" t="s">
        <v>96</v>
      </c>
      <c r="AD39" s="1" t="s">
        <v>35</v>
      </c>
      <c r="AE39" s="1" t="s">
        <v>35</v>
      </c>
    </row>
    <row r="40" spans="1:31" x14ac:dyDescent="0.25">
      <c r="A40" s="3" t="s">
        <v>164</v>
      </c>
      <c r="B40" s="1" t="s">
        <v>10</v>
      </c>
      <c r="C40" s="1" t="s">
        <v>68</v>
      </c>
      <c r="D40" s="1" t="s">
        <v>18</v>
      </c>
      <c r="E40" s="1" t="s">
        <v>10</v>
      </c>
      <c r="F40" s="1" t="s">
        <v>46</v>
      </c>
      <c r="G40" s="1" t="s">
        <v>19</v>
      </c>
      <c r="H40" s="1" t="s">
        <v>10</v>
      </c>
      <c r="I40" s="1" t="s">
        <v>9</v>
      </c>
      <c r="J40" s="1" t="s">
        <v>66</v>
      </c>
      <c r="K40" s="1" t="s">
        <v>45</v>
      </c>
      <c r="L40" s="1" t="s">
        <v>18</v>
      </c>
      <c r="M40" s="1" t="s">
        <v>12</v>
      </c>
      <c r="N40" s="1" t="s">
        <v>10</v>
      </c>
      <c r="O40" s="1" t="s">
        <v>9</v>
      </c>
      <c r="P40" s="1" t="s">
        <v>47</v>
      </c>
      <c r="Q40" s="1" t="s">
        <v>46</v>
      </c>
      <c r="R40" s="1" t="s">
        <v>66</v>
      </c>
      <c r="S40" s="1" t="s">
        <v>19</v>
      </c>
      <c r="T40" s="1" t="s">
        <v>45</v>
      </c>
      <c r="U40" s="1" t="s">
        <v>9</v>
      </c>
      <c r="V40" s="1" t="s">
        <v>69</v>
      </c>
      <c r="W40" s="1" t="s">
        <v>67</v>
      </c>
      <c r="X40" s="1" t="s">
        <v>67</v>
      </c>
      <c r="Y40" s="1" t="s">
        <v>17</v>
      </c>
      <c r="Z40" s="1" t="s">
        <v>66</v>
      </c>
      <c r="AA40" s="1" t="s">
        <v>10</v>
      </c>
      <c r="AB40" s="1" t="s">
        <v>9</v>
      </c>
      <c r="AC40" s="1" t="s">
        <v>17</v>
      </c>
      <c r="AD40" s="1" t="s">
        <v>70</v>
      </c>
      <c r="AE40" s="1" t="s">
        <v>12</v>
      </c>
    </row>
    <row r="41" spans="1:31" x14ac:dyDescent="0.25">
      <c r="A41" s="3" t="s">
        <v>164</v>
      </c>
      <c r="B41" s="1" t="s">
        <v>80</v>
      </c>
      <c r="C41" s="1" t="s">
        <v>81</v>
      </c>
      <c r="D41" s="1" t="s">
        <v>80</v>
      </c>
      <c r="E41" s="1" t="s">
        <v>80</v>
      </c>
      <c r="F41" s="1" t="s">
        <v>72</v>
      </c>
      <c r="G41" s="1" t="s">
        <v>75</v>
      </c>
      <c r="H41" s="1" t="s">
        <v>80</v>
      </c>
      <c r="I41" s="1" t="s">
        <v>81</v>
      </c>
      <c r="J41" s="1" t="s">
        <v>94</v>
      </c>
      <c r="K41" s="1" t="s">
        <v>31</v>
      </c>
      <c r="L41" s="1" t="s">
        <v>80</v>
      </c>
      <c r="M41" s="1" t="s">
        <v>95</v>
      </c>
      <c r="N41" s="1" t="s">
        <v>80</v>
      </c>
      <c r="O41" s="1" t="s">
        <v>81</v>
      </c>
      <c r="P41" s="1" t="s">
        <v>81</v>
      </c>
      <c r="Q41" s="1" t="s">
        <v>72</v>
      </c>
      <c r="R41" s="1" t="s">
        <v>94</v>
      </c>
      <c r="S41" s="1" t="s">
        <v>75</v>
      </c>
      <c r="T41" s="1" t="s">
        <v>31</v>
      </c>
      <c r="U41" s="1" t="s">
        <v>81</v>
      </c>
      <c r="V41" s="1" t="s">
        <v>94</v>
      </c>
      <c r="W41" s="1" t="s">
        <v>80</v>
      </c>
      <c r="X41" s="1" t="s">
        <v>80</v>
      </c>
      <c r="Y41" s="1" t="s">
        <v>80</v>
      </c>
      <c r="Z41" s="1" t="s">
        <v>94</v>
      </c>
      <c r="AA41" s="1" t="s">
        <v>80</v>
      </c>
      <c r="AB41" s="1" t="s">
        <v>81</v>
      </c>
      <c r="AC41" s="1" t="s">
        <v>80</v>
      </c>
      <c r="AD41" s="1" t="s">
        <v>96</v>
      </c>
      <c r="AE41" s="1" t="s">
        <v>95</v>
      </c>
    </row>
    <row r="42" spans="1:31" x14ac:dyDescent="0.25">
      <c r="A42" s="3" t="s">
        <v>165</v>
      </c>
      <c r="B42" s="1" t="s">
        <v>9</v>
      </c>
      <c r="C42" s="1" t="s">
        <v>10</v>
      </c>
      <c r="D42" s="1" t="s">
        <v>66</v>
      </c>
      <c r="E42" s="1" t="s">
        <v>19</v>
      </c>
      <c r="F42" s="1" t="s">
        <v>17</v>
      </c>
      <c r="G42" s="1" t="s">
        <v>47</v>
      </c>
      <c r="H42" s="1" t="s">
        <v>9</v>
      </c>
      <c r="I42" s="1" t="s">
        <v>10</v>
      </c>
      <c r="J42" s="1" t="s">
        <v>46</v>
      </c>
      <c r="K42" s="1" t="s">
        <v>66</v>
      </c>
      <c r="L42" s="1" t="s">
        <v>45</v>
      </c>
      <c r="M42" s="1" t="s">
        <v>12</v>
      </c>
      <c r="N42" s="1" t="s">
        <v>9</v>
      </c>
      <c r="O42" s="1" t="s">
        <v>10</v>
      </c>
      <c r="P42" s="1" t="s">
        <v>10</v>
      </c>
      <c r="Q42" s="1" t="s">
        <v>19</v>
      </c>
      <c r="R42" s="1" t="s">
        <v>46</v>
      </c>
      <c r="S42" s="1" t="s">
        <v>18</v>
      </c>
      <c r="T42" s="1" t="s">
        <v>9</v>
      </c>
      <c r="U42" s="1" t="s">
        <v>69</v>
      </c>
      <c r="V42" s="1" t="s">
        <v>12</v>
      </c>
      <c r="W42" s="1" t="s">
        <v>67</v>
      </c>
      <c r="X42" s="1" t="s">
        <v>67</v>
      </c>
      <c r="Y42" s="1" t="s">
        <v>70</v>
      </c>
      <c r="Z42" s="1" t="s">
        <v>10</v>
      </c>
      <c r="AA42" s="1" t="s">
        <v>68</v>
      </c>
      <c r="AB42" s="1" t="s">
        <v>18</v>
      </c>
      <c r="AC42" s="1" t="s">
        <v>66</v>
      </c>
      <c r="AD42" s="1" t="s">
        <v>45</v>
      </c>
      <c r="AE42" s="1" t="s">
        <v>17</v>
      </c>
    </row>
    <row r="43" spans="1:31" x14ac:dyDescent="0.25">
      <c r="A43" s="3" t="s">
        <v>166</v>
      </c>
      <c r="B43" s="1" t="s">
        <v>99</v>
      </c>
      <c r="C43" s="1" t="s">
        <v>43</v>
      </c>
      <c r="D43" s="1" t="s">
        <v>94</v>
      </c>
      <c r="E43" s="1" t="s">
        <v>75</v>
      </c>
      <c r="F43" s="1" t="s">
        <v>43</v>
      </c>
      <c r="G43" s="1" t="s">
        <v>100</v>
      </c>
      <c r="H43" s="1" t="s">
        <v>99</v>
      </c>
      <c r="I43" s="1" t="s">
        <v>43</v>
      </c>
      <c r="J43" s="1" t="s">
        <v>72</v>
      </c>
      <c r="K43" s="1" t="s">
        <v>94</v>
      </c>
      <c r="L43" s="1" t="s">
        <v>31</v>
      </c>
      <c r="M43" s="1" t="s">
        <v>73</v>
      </c>
      <c r="N43" s="1" t="s">
        <v>99</v>
      </c>
      <c r="O43" s="1" t="s">
        <v>43</v>
      </c>
      <c r="P43" s="1" t="s">
        <v>43</v>
      </c>
      <c r="Q43" s="1" t="s">
        <v>75</v>
      </c>
      <c r="R43" s="1" t="s">
        <v>72</v>
      </c>
      <c r="S43" s="1" t="s">
        <v>43</v>
      </c>
      <c r="T43" s="1" t="s">
        <v>99</v>
      </c>
      <c r="U43" s="1" t="s">
        <v>94</v>
      </c>
      <c r="V43" s="1" t="s">
        <v>73</v>
      </c>
      <c r="W43" s="1" t="s">
        <v>43</v>
      </c>
      <c r="X43" s="1" t="s">
        <v>43</v>
      </c>
      <c r="Y43" s="1" t="s">
        <v>96</v>
      </c>
      <c r="Z43" s="1" t="s">
        <v>43</v>
      </c>
      <c r="AA43" s="1" t="s">
        <v>99</v>
      </c>
      <c r="AB43" s="1" t="s">
        <v>43</v>
      </c>
      <c r="AC43" s="1" t="s">
        <v>94</v>
      </c>
      <c r="AD43" s="1" t="s">
        <v>31</v>
      </c>
      <c r="AE43" s="1" t="s">
        <v>43</v>
      </c>
    </row>
    <row r="44" spans="1:31" x14ac:dyDescent="0.25">
      <c r="A44" s="3" t="s">
        <v>167</v>
      </c>
      <c r="B44" s="1" t="s">
        <v>10</v>
      </c>
      <c r="C44" s="1" t="s">
        <v>9</v>
      </c>
      <c r="D44" s="1" t="s">
        <v>66</v>
      </c>
      <c r="E44" s="1" t="s">
        <v>46</v>
      </c>
      <c r="F44" s="1" t="s">
        <v>45</v>
      </c>
      <c r="G44" s="1" t="s">
        <v>18</v>
      </c>
      <c r="H44" s="1" t="s">
        <v>10</v>
      </c>
      <c r="I44" s="1" t="s">
        <v>9</v>
      </c>
      <c r="J44" s="1" t="s">
        <v>19</v>
      </c>
      <c r="K44" s="1" t="s">
        <v>66</v>
      </c>
      <c r="L44" s="1" t="s">
        <v>12</v>
      </c>
      <c r="M44" s="1" t="s">
        <v>17</v>
      </c>
      <c r="N44" s="1" t="s">
        <v>10</v>
      </c>
      <c r="O44" s="1" t="s">
        <v>9</v>
      </c>
      <c r="P44" s="1" t="s">
        <v>70</v>
      </c>
      <c r="Q44" s="1" t="s">
        <v>69</v>
      </c>
      <c r="R44" s="1" t="s">
        <v>47</v>
      </c>
      <c r="S44" s="1" t="s">
        <v>17</v>
      </c>
      <c r="T44" s="1" t="s">
        <v>19</v>
      </c>
      <c r="U44" s="1" t="s">
        <v>9</v>
      </c>
      <c r="V44" s="1" t="s">
        <v>10</v>
      </c>
      <c r="W44" s="1" t="s">
        <v>18</v>
      </c>
      <c r="X44" s="1" t="s">
        <v>68</v>
      </c>
      <c r="Y44" s="1" t="s">
        <v>12</v>
      </c>
      <c r="Z44" s="1" t="s">
        <v>10</v>
      </c>
      <c r="AA44" s="1" t="s">
        <v>66</v>
      </c>
      <c r="AB44" s="1" t="s">
        <v>46</v>
      </c>
      <c r="AC44" s="1" t="s">
        <v>67</v>
      </c>
      <c r="AD44" s="1" t="s">
        <v>67</v>
      </c>
      <c r="AE44" s="1" t="s">
        <v>45</v>
      </c>
    </row>
    <row r="45" spans="1:31" x14ac:dyDescent="0.25">
      <c r="A45" s="3" t="s">
        <v>167</v>
      </c>
      <c r="B45" s="1" t="s">
        <v>64</v>
      </c>
      <c r="C45" s="1" t="s">
        <v>99</v>
      </c>
      <c r="D45" s="1" t="s">
        <v>102</v>
      </c>
      <c r="E45" s="1" t="s">
        <v>103</v>
      </c>
      <c r="F45" s="1" t="s">
        <v>31</v>
      </c>
      <c r="G45" s="1" t="s">
        <v>64</v>
      </c>
      <c r="H45" s="1" t="s">
        <v>64</v>
      </c>
      <c r="I45" s="1" t="s">
        <v>99</v>
      </c>
      <c r="J45" s="1" t="s">
        <v>75</v>
      </c>
      <c r="K45" s="1" t="s">
        <v>102</v>
      </c>
      <c r="L45" s="1" t="s">
        <v>73</v>
      </c>
      <c r="M45" s="1" t="s">
        <v>99</v>
      </c>
      <c r="N45" s="1" t="s">
        <v>64</v>
      </c>
      <c r="O45" s="1" t="s">
        <v>99</v>
      </c>
      <c r="P45" s="1" t="s">
        <v>96</v>
      </c>
      <c r="Q45" s="1" t="s">
        <v>102</v>
      </c>
      <c r="R45" s="1" t="s">
        <v>100</v>
      </c>
      <c r="S45" s="1" t="s">
        <v>99</v>
      </c>
      <c r="T45" s="1" t="s">
        <v>75</v>
      </c>
      <c r="U45" s="1" t="s">
        <v>99</v>
      </c>
      <c r="V45" s="1" t="s">
        <v>64</v>
      </c>
      <c r="W45" s="1" t="s">
        <v>64</v>
      </c>
      <c r="X45" s="1" t="s">
        <v>99</v>
      </c>
      <c r="Y45" s="1" t="s">
        <v>73</v>
      </c>
      <c r="Z45" s="1" t="s">
        <v>64</v>
      </c>
      <c r="AA45" s="1" t="s">
        <v>102</v>
      </c>
      <c r="AB45" s="1" t="s">
        <v>103</v>
      </c>
      <c r="AC45" s="1" t="s">
        <v>64</v>
      </c>
      <c r="AD45" s="1" t="s">
        <v>64</v>
      </c>
      <c r="AE45" s="1" t="s">
        <v>31</v>
      </c>
    </row>
    <row r="46" spans="1:31" x14ac:dyDescent="0.25">
      <c r="A46" s="3" t="s">
        <v>168</v>
      </c>
      <c r="B46" s="1" t="s">
        <v>9</v>
      </c>
      <c r="C46" s="1" t="s">
        <v>66</v>
      </c>
      <c r="D46" s="1" t="s">
        <v>10</v>
      </c>
      <c r="E46" s="1" t="s">
        <v>47</v>
      </c>
      <c r="F46" s="1" t="s">
        <v>19</v>
      </c>
      <c r="G46" s="1" t="s">
        <v>18</v>
      </c>
      <c r="H46" s="1" t="s">
        <v>9</v>
      </c>
      <c r="I46" s="1" t="s">
        <v>66</v>
      </c>
      <c r="J46" s="1" t="s">
        <v>10</v>
      </c>
      <c r="K46" s="1" t="s">
        <v>46</v>
      </c>
      <c r="L46" s="1" t="s">
        <v>45</v>
      </c>
      <c r="M46" s="1" t="s">
        <v>17</v>
      </c>
      <c r="N46" s="1" t="s">
        <v>9</v>
      </c>
      <c r="O46" s="1" t="s">
        <v>10</v>
      </c>
      <c r="P46" s="1" t="s">
        <v>12</v>
      </c>
      <c r="Q46" s="1" t="s">
        <v>67</v>
      </c>
      <c r="R46" s="1" t="s">
        <v>67</v>
      </c>
      <c r="S46" s="1" t="s">
        <v>46</v>
      </c>
      <c r="T46" s="1" t="s">
        <v>9</v>
      </c>
      <c r="U46" s="1" t="s">
        <v>45</v>
      </c>
      <c r="V46" s="1" t="s">
        <v>69</v>
      </c>
      <c r="W46" s="1" t="s">
        <v>10</v>
      </c>
      <c r="X46" s="1" t="s">
        <v>19</v>
      </c>
      <c r="Y46" s="1" t="s">
        <v>18</v>
      </c>
      <c r="Z46" s="1" t="s">
        <v>66</v>
      </c>
      <c r="AA46" s="1" t="s">
        <v>10</v>
      </c>
      <c r="AB46" s="1" t="s">
        <v>68</v>
      </c>
      <c r="AC46" s="1" t="s">
        <v>12</v>
      </c>
      <c r="AD46" s="1" t="s">
        <v>17</v>
      </c>
      <c r="AE46" s="1" t="s">
        <v>70</v>
      </c>
    </row>
    <row r="47" spans="1:31" x14ac:dyDescent="0.25">
      <c r="A47" s="3" t="s">
        <v>168</v>
      </c>
      <c r="B47" s="1" t="s">
        <v>105</v>
      </c>
      <c r="C47" s="1" t="s">
        <v>102</v>
      </c>
      <c r="D47" s="1" t="s">
        <v>103</v>
      </c>
      <c r="E47" s="1" t="s">
        <v>106</v>
      </c>
      <c r="F47" s="1" t="s">
        <v>75</v>
      </c>
      <c r="G47" s="1" t="s">
        <v>103</v>
      </c>
      <c r="H47" s="1" t="s">
        <v>105</v>
      </c>
      <c r="I47" s="1" t="s">
        <v>102</v>
      </c>
      <c r="J47" s="1" t="s">
        <v>103</v>
      </c>
      <c r="K47" s="1" t="s">
        <v>72</v>
      </c>
      <c r="L47" s="1" t="s">
        <v>39</v>
      </c>
      <c r="M47" s="1" t="s">
        <v>72</v>
      </c>
      <c r="N47" s="1" t="s">
        <v>105</v>
      </c>
      <c r="O47" s="1" t="s">
        <v>103</v>
      </c>
      <c r="P47" s="1" t="s">
        <v>73</v>
      </c>
      <c r="Q47" s="1" t="s">
        <v>103</v>
      </c>
      <c r="R47" s="1" t="s">
        <v>103</v>
      </c>
      <c r="S47" s="1" t="s">
        <v>72</v>
      </c>
      <c r="T47" s="1" t="s">
        <v>105</v>
      </c>
      <c r="U47" s="1" t="s">
        <v>39</v>
      </c>
      <c r="V47" s="1" t="s">
        <v>102</v>
      </c>
      <c r="W47" s="1" t="s">
        <v>103</v>
      </c>
      <c r="X47" s="1" t="s">
        <v>75</v>
      </c>
      <c r="Y47" s="1" t="s">
        <v>103</v>
      </c>
      <c r="Z47" s="1" t="s">
        <v>102</v>
      </c>
      <c r="AA47" s="1" t="s">
        <v>103</v>
      </c>
      <c r="AB47" s="1" t="s">
        <v>105</v>
      </c>
      <c r="AC47" s="1" t="s">
        <v>73</v>
      </c>
      <c r="AD47" s="1" t="s">
        <v>72</v>
      </c>
      <c r="AE47" s="1" t="s">
        <v>96</v>
      </c>
    </row>
    <row r="48" spans="1:31" x14ac:dyDescent="0.25">
      <c r="A48" s="3" t="s">
        <v>169</v>
      </c>
      <c r="B48" s="1" t="s">
        <v>10</v>
      </c>
      <c r="C48" s="1" t="s">
        <v>9</v>
      </c>
      <c r="D48" s="1" t="s">
        <v>19</v>
      </c>
      <c r="E48" s="1" t="s">
        <v>66</v>
      </c>
      <c r="F48" s="1" t="s">
        <v>17</v>
      </c>
      <c r="G48" s="1" t="s">
        <v>18</v>
      </c>
      <c r="H48" s="1" t="s">
        <v>10</v>
      </c>
      <c r="I48" s="1" t="s">
        <v>9</v>
      </c>
      <c r="J48" s="1" t="s">
        <v>66</v>
      </c>
      <c r="K48" s="1" t="s">
        <v>12</v>
      </c>
      <c r="L48" s="1" t="s">
        <v>46</v>
      </c>
      <c r="M48" s="1" t="s">
        <v>70</v>
      </c>
      <c r="N48" s="1" t="s">
        <v>10</v>
      </c>
      <c r="O48" s="1" t="s">
        <v>9</v>
      </c>
      <c r="P48" s="1" t="s">
        <v>17</v>
      </c>
      <c r="Q48" s="1" t="s">
        <v>10</v>
      </c>
      <c r="R48" s="1" t="s">
        <v>19</v>
      </c>
      <c r="S48" s="1" t="s">
        <v>45</v>
      </c>
      <c r="T48" s="1" t="s">
        <v>66</v>
      </c>
      <c r="U48" s="1" t="s">
        <v>9</v>
      </c>
      <c r="V48" s="1" t="s">
        <v>18</v>
      </c>
      <c r="W48" s="1" t="s">
        <v>67</v>
      </c>
      <c r="X48" s="1" t="s">
        <v>67</v>
      </c>
      <c r="Y48" s="1" t="s">
        <v>47</v>
      </c>
      <c r="Z48" s="1" t="s">
        <v>10</v>
      </c>
      <c r="AA48" s="1" t="s">
        <v>68</v>
      </c>
      <c r="AB48" s="1" t="s">
        <v>69</v>
      </c>
      <c r="AC48" s="1" t="s">
        <v>46</v>
      </c>
      <c r="AD48" s="1" t="s">
        <v>12</v>
      </c>
      <c r="AE48" s="1" t="s">
        <v>45</v>
      </c>
    </row>
    <row r="49" spans="1:31" x14ac:dyDescent="0.25">
      <c r="A49" s="3" t="s">
        <v>169</v>
      </c>
      <c r="B49" s="1" t="s">
        <v>40</v>
      </c>
      <c r="C49" s="1" t="s">
        <v>105</v>
      </c>
      <c r="D49" s="1" t="s">
        <v>75</v>
      </c>
      <c r="E49" s="1" t="s">
        <v>102</v>
      </c>
      <c r="F49" s="1" t="s">
        <v>105</v>
      </c>
      <c r="G49" s="1" t="s">
        <v>40</v>
      </c>
      <c r="H49" s="1" t="s">
        <v>40</v>
      </c>
      <c r="I49" s="1" t="s">
        <v>105</v>
      </c>
      <c r="J49" s="1" t="s">
        <v>102</v>
      </c>
      <c r="K49" s="1" t="s">
        <v>73</v>
      </c>
      <c r="L49" s="1" t="s">
        <v>72</v>
      </c>
      <c r="M49" s="1" t="s">
        <v>96</v>
      </c>
      <c r="N49" s="1" t="s">
        <v>40</v>
      </c>
      <c r="O49" s="1" t="s">
        <v>105</v>
      </c>
      <c r="P49" s="1" t="s">
        <v>105</v>
      </c>
      <c r="Q49" s="1" t="s">
        <v>40</v>
      </c>
      <c r="R49" s="1" t="s">
        <v>75</v>
      </c>
      <c r="S49" s="1" t="s">
        <v>39</v>
      </c>
      <c r="T49" s="1" t="s">
        <v>102</v>
      </c>
      <c r="U49" s="1" t="s">
        <v>105</v>
      </c>
      <c r="V49" s="1" t="s">
        <v>40</v>
      </c>
      <c r="W49" s="1" t="s">
        <v>40</v>
      </c>
      <c r="X49" s="1" t="s">
        <v>40</v>
      </c>
      <c r="Y49" s="1" t="s">
        <v>106</v>
      </c>
      <c r="Z49" s="1" t="s">
        <v>40</v>
      </c>
      <c r="AA49" s="1" t="s">
        <v>105</v>
      </c>
      <c r="AB49" s="1" t="s">
        <v>102</v>
      </c>
      <c r="AC49" s="1" t="s">
        <v>72</v>
      </c>
      <c r="AD49" s="1" t="s">
        <v>73</v>
      </c>
      <c r="AE49" s="1" t="s">
        <v>39</v>
      </c>
    </row>
    <row r="50" spans="1:31" x14ac:dyDescent="0.25">
      <c r="A50" s="3" t="s">
        <v>170</v>
      </c>
      <c r="B50" s="1" t="s">
        <v>9</v>
      </c>
      <c r="C50" s="1" t="s">
        <v>69</v>
      </c>
      <c r="D50" s="1" t="s">
        <v>10</v>
      </c>
      <c r="E50" s="1" t="s">
        <v>19</v>
      </c>
      <c r="F50" s="1" t="s">
        <v>47</v>
      </c>
      <c r="G50" s="1" t="s">
        <v>18</v>
      </c>
      <c r="H50" s="1" t="s">
        <v>9</v>
      </c>
      <c r="I50" s="1" t="s">
        <v>10</v>
      </c>
      <c r="J50" s="1" t="s">
        <v>66</v>
      </c>
      <c r="K50" s="1" t="s">
        <v>45</v>
      </c>
      <c r="L50" s="1" t="s">
        <v>17</v>
      </c>
      <c r="M50" s="1" t="s">
        <v>18</v>
      </c>
      <c r="N50" s="1" t="s">
        <v>9</v>
      </c>
      <c r="O50" s="1" t="s">
        <v>10</v>
      </c>
      <c r="P50" s="1" t="s">
        <v>17</v>
      </c>
      <c r="Q50" s="1" t="s">
        <v>66</v>
      </c>
      <c r="R50" s="1" t="s">
        <v>46</v>
      </c>
      <c r="S50" s="1" t="s">
        <v>12</v>
      </c>
      <c r="T50" s="1" t="s">
        <v>9</v>
      </c>
      <c r="U50" s="1" t="s">
        <v>46</v>
      </c>
      <c r="V50" s="1" t="s">
        <v>12</v>
      </c>
      <c r="W50" s="1" t="s">
        <v>10</v>
      </c>
      <c r="X50" s="1" t="s">
        <v>45</v>
      </c>
      <c r="Y50" s="1" t="s">
        <v>18</v>
      </c>
      <c r="Z50" s="1" t="s">
        <v>9</v>
      </c>
      <c r="AA50" s="1" t="s">
        <v>67</v>
      </c>
      <c r="AB50" s="1" t="s">
        <v>67</v>
      </c>
      <c r="AC50" s="1" t="s">
        <v>66</v>
      </c>
      <c r="AD50" s="1" t="s">
        <v>19</v>
      </c>
      <c r="AE50" s="1" t="s">
        <v>68</v>
      </c>
    </row>
    <row r="51" spans="1:31" x14ac:dyDescent="0.25">
      <c r="A51" s="3" t="s">
        <v>171</v>
      </c>
      <c r="B51" s="1" t="s">
        <v>109</v>
      </c>
      <c r="C51" s="1" t="s">
        <v>85</v>
      </c>
      <c r="D51" s="1" t="s">
        <v>52</v>
      </c>
      <c r="E51" s="1" t="s">
        <v>110</v>
      </c>
      <c r="F51" s="1" t="s">
        <v>111</v>
      </c>
      <c r="G51" s="1" t="s">
        <v>52</v>
      </c>
      <c r="H51" s="1" t="s">
        <v>109</v>
      </c>
      <c r="I51" s="1" t="s">
        <v>52</v>
      </c>
      <c r="J51" s="1" t="s">
        <v>85</v>
      </c>
      <c r="K51" s="1" t="s">
        <v>111</v>
      </c>
      <c r="L51" s="1" t="s">
        <v>52</v>
      </c>
      <c r="M51" s="1" t="s">
        <v>52</v>
      </c>
      <c r="N51" s="1" t="s">
        <v>109</v>
      </c>
      <c r="O51" s="1" t="s">
        <v>52</v>
      </c>
      <c r="P51" s="1" t="s">
        <v>52</v>
      </c>
      <c r="Q51" s="1" t="s">
        <v>85</v>
      </c>
      <c r="R51" s="1" t="s">
        <v>112</v>
      </c>
      <c r="S51" s="1" t="s">
        <v>95</v>
      </c>
      <c r="T51" s="1" t="s">
        <v>109</v>
      </c>
      <c r="U51" s="1" t="s">
        <v>112</v>
      </c>
      <c r="V51" s="1" t="s">
        <v>95</v>
      </c>
      <c r="W51" s="1" t="s">
        <v>52</v>
      </c>
      <c r="X51" s="1" t="s">
        <v>111</v>
      </c>
      <c r="Y51" s="1" t="s">
        <v>52</v>
      </c>
      <c r="Z51" s="1" t="s">
        <v>109</v>
      </c>
      <c r="AA51" s="1" t="s">
        <v>52</v>
      </c>
      <c r="AB51" s="1" t="s">
        <v>52</v>
      </c>
      <c r="AC51" s="1" t="s">
        <v>85</v>
      </c>
      <c r="AD51" s="1" t="s">
        <v>110</v>
      </c>
      <c r="AE51" s="1" t="s">
        <v>109</v>
      </c>
    </row>
    <row r="52" spans="1:31" x14ac:dyDescent="0.25">
      <c r="A52" s="3" t="s">
        <v>172</v>
      </c>
      <c r="B52" s="1" t="s">
        <v>10</v>
      </c>
      <c r="C52" s="1" t="s">
        <v>9</v>
      </c>
      <c r="D52" s="1" t="s">
        <v>66</v>
      </c>
      <c r="E52" s="1" t="s">
        <v>46</v>
      </c>
      <c r="F52" s="1" t="s">
        <v>19</v>
      </c>
      <c r="G52" s="1" t="s">
        <v>18</v>
      </c>
      <c r="H52" s="1" t="s">
        <v>10</v>
      </c>
      <c r="I52" s="1" t="s">
        <v>9</v>
      </c>
      <c r="J52" s="1" t="s">
        <v>45</v>
      </c>
      <c r="K52" s="1" t="s">
        <v>66</v>
      </c>
      <c r="L52" s="1" t="s">
        <v>12</v>
      </c>
      <c r="M52" s="1" t="s">
        <v>68</v>
      </c>
      <c r="N52" s="1" t="s">
        <v>18</v>
      </c>
      <c r="O52" s="1" t="s">
        <v>9</v>
      </c>
      <c r="P52" s="1" t="s">
        <v>46</v>
      </c>
      <c r="Q52" s="1" t="s">
        <v>67</v>
      </c>
      <c r="R52" s="1" t="s">
        <v>67</v>
      </c>
      <c r="S52" s="1" t="s">
        <v>45</v>
      </c>
      <c r="T52" s="1" t="s">
        <v>12</v>
      </c>
      <c r="U52" s="1" t="s">
        <v>9</v>
      </c>
      <c r="V52" s="1" t="s">
        <v>69</v>
      </c>
      <c r="W52" s="1" t="s">
        <v>19</v>
      </c>
      <c r="X52" s="1" t="s">
        <v>10</v>
      </c>
      <c r="Y52" s="1" t="s">
        <v>17</v>
      </c>
      <c r="Z52" s="1" t="s">
        <v>66</v>
      </c>
      <c r="AA52" s="1" t="s">
        <v>9</v>
      </c>
      <c r="AB52" s="1" t="s">
        <v>10</v>
      </c>
      <c r="AC52" s="1" t="s">
        <v>47</v>
      </c>
      <c r="AD52" s="1" t="s">
        <v>18</v>
      </c>
      <c r="AE52" s="1" t="s">
        <v>17</v>
      </c>
    </row>
    <row r="53" spans="1:31" x14ac:dyDescent="0.25">
      <c r="A53" s="3" t="s">
        <v>172</v>
      </c>
      <c r="B53" s="1" t="s">
        <v>58</v>
      </c>
      <c r="C53" s="1" t="s">
        <v>114</v>
      </c>
      <c r="D53" s="1" t="s">
        <v>85</v>
      </c>
      <c r="E53" s="1" t="s">
        <v>112</v>
      </c>
      <c r="F53" s="1" t="s">
        <v>110</v>
      </c>
      <c r="G53" s="1" t="s">
        <v>58</v>
      </c>
      <c r="H53" s="1" t="s">
        <v>58</v>
      </c>
      <c r="I53" s="1" t="s">
        <v>114</v>
      </c>
      <c r="J53" s="1" t="s">
        <v>111</v>
      </c>
      <c r="K53" s="1" t="s">
        <v>85</v>
      </c>
      <c r="L53" s="1" t="s">
        <v>95</v>
      </c>
      <c r="M53" s="1" t="s">
        <v>106</v>
      </c>
      <c r="N53" s="1" t="s">
        <v>58</v>
      </c>
      <c r="O53" s="1" t="s">
        <v>114</v>
      </c>
      <c r="P53" s="1" t="s">
        <v>112</v>
      </c>
      <c r="Q53" s="1" t="s">
        <v>58</v>
      </c>
      <c r="R53" s="1" t="s">
        <v>58</v>
      </c>
      <c r="S53" s="1" t="s">
        <v>111</v>
      </c>
      <c r="T53" s="1" t="s">
        <v>95</v>
      </c>
      <c r="U53" s="1" t="s">
        <v>114</v>
      </c>
      <c r="V53" s="1" t="s">
        <v>85</v>
      </c>
      <c r="W53" s="1" t="s">
        <v>110</v>
      </c>
      <c r="X53" s="1" t="s">
        <v>58</v>
      </c>
      <c r="Y53" s="1" t="s">
        <v>58</v>
      </c>
      <c r="Z53" s="1" t="s">
        <v>85</v>
      </c>
      <c r="AA53" s="1" t="s">
        <v>114</v>
      </c>
      <c r="AB53" s="1" t="s">
        <v>58</v>
      </c>
      <c r="AC53" s="1" t="s">
        <v>111</v>
      </c>
      <c r="AD53" s="1" t="s">
        <v>58</v>
      </c>
      <c r="AE53" s="1" t="s">
        <v>58</v>
      </c>
    </row>
    <row r="54" spans="1:31" x14ac:dyDescent="0.25">
      <c r="A54" s="3" t="s">
        <v>173</v>
      </c>
      <c r="B54" s="1" t="s">
        <v>9</v>
      </c>
      <c r="C54" s="1" t="s">
        <v>10</v>
      </c>
      <c r="D54" s="1" t="s">
        <v>66</v>
      </c>
      <c r="E54" s="1" t="s">
        <v>17</v>
      </c>
      <c r="F54" s="1" t="s">
        <v>12</v>
      </c>
      <c r="G54" s="1" t="s">
        <v>19</v>
      </c>
      <c r="H54" s="1" t="s">
        <v>9</v>
      </c>
      <c r="I54" s="1" t="s">
        <v>10</v>
      </c>
      <c r="J54" s="1" t="s">
        <v>46</v>
      </c>
      <c r="K54" s="1" t="s">
        <v>69</v>
      </c>
      <c r="L54" s="1" t="s">
        <v>18</v>
      </c>
      <c r="M54" s="1" t="s">
        <v>68</v>
      </c>
      <c r="N54" s="1" t="s">
        <v>9</v>
      </c>
      <c r="O54" s="1" t="s">
        <v>10</v>
      </c>
      <c r="P54" s="1" t="s">
        <v>12</v>
      </c>
      <c r="Q54" s="1" t="s">
        <v>45</v>
      </c>
      <c r="R54" s="1" t="s">
        <v>19</v>
      </c>
      <c r="S54" s="1" t="s">
        <v>17</v>
      </c>
      <c r="T54" s="1" t="s">
        <v>9</v>
      </c>
      <c r="U54" s="1" t="s">
        <v>66</v>
      </c>
      <c r="V54" s="1" t="s">
        <v>45</v>
      </c>
      <c r="W54" s="1" t="s">
        <v>67</v>
      </c>
      <c r="X54" s="1" t="s">
        <v>67</v>
      </c>
      <c r="Y54" s="1" t="s">
        <v>46</v>
      </c>
      <c r="Z54" s="1" t="s">
        <v>9</v>
      </c>
      <c r="AA54" s="1" t="s">
        <v>66</v>
      </c>
      <c r="AB54" s="1" t="s">
        <v>10</v>
      </c>
      <c r="AC54" s="1" t="s">
        <v>18</v>
      </c>
      <c r="AD54" s="1" t="s">
        <v>18</v>
      </c>
      <c r="AE54" s="1" t="s">
        <v>47</v>
      </c>
    </row>
    <row r="55" spans="1:31" x14ac:dyDescent="0.25">
      <c r="A55" s="3" t="s">
        <v>173</v>
      </c>
      <c r="B55" s="1" t="s">
        <v>116</v>
      </c>
      <c r="C55" s="1" t="s">
        <v>90</v>
      </c>
      <c r="D55" s="1" t="s">
        <v>117</v>
      </c>
      <c r="E55" s="1" t="s">
        <v>90</v>
      </c>
      <c r="F55" s="1" t="s">
        <v>95</v>
      </c>
      <c r="G55" s="1" t="s">
        <v>110</v>
      </c>
      <c r="H55" s="1" t="s">
        <v>116</v>
      </c>
      <c r="I55" s="1" t="s">
        <v>90</v>
      </c>
      <c r="J55" s="1" t="s">
        <v>112</v>
      </c>
      <c r="K55" s="1" t="s">
        <v>117</v>
      </c>
      <c r="L55" s="1" t="s">
        <v>90</v>
      </c>
      <c r="M55" s="1" t="s">
        <v>116</v>
      </c>
      <c r="N55" s="1" t="s">
        <v>116</v>
      </c>
      <c r="O55" s="1" t="s">
        <v>90</v>
      </c>
      <c r="P55" s="1" t="s">
        <v>95</v>
      </c>
      <c r="Q55" s="1" t="s">
        <v>111</v>
      </c>
      <c r="R55" s="1" t="s">
        <v>110</v>
      </c>
      <c r="S55" s="1" t="s">
        <v>90</v>
      </c>
      <c r="T55" s="1" t="s">
        <v>116</v>
      </c>
      <c r="U55" s="1" t="s">
        <v>117</v>
      </c>
      <c r="V55" s="1" t="s">
        <v>111</v>
      </c>
      <c r="W55" s="1" t="s">
        <v>90</v>
      </c>
      <c r="X55" s="1" t="s">
        <v>90</v>
      </c>
      <c r="Y55" s="1" t="s">
        <v>112</v>
      </c>
      <c r="Z55" s="1" t="s">
        <v>116</v>
      </c>
      <c r="AA55" s="1" t="s">
        <v>117</v>
      </c>
      <c r="AB55" s="1" t="s">
        <v>90</v>
      </c>
      <c r="AC55" s="1" t="s">
        <v>90</v>
      </c>
      <c r="AD55" s="1" t="s">
        <v>90</v>
      </c>
      <c r="AE55" s="1" t="s">
        <v>111</v>
      </c>
    </row>
    <row r="56" spans="1:31" x14ac:dyDescent="0.25">
      <c r="A56" s="3" t="s">
        <v>174</v>
      </c>
      <c r="B56" s="1" t="s">
        <v>10</v>
      </c>
      <c r="C56" s="1" t="s">
        <v>9</v>
      </c>
      <c r="D56" s="1" t="s">
        <v>12</v>
      </c>
      <c r="E56" s="1" t="s">
        <v>66</v>
      </c>
      <c r="F56" s="1" t="s">
        <v>18</v>
      </c>
      <c r="G56" s="1" t="s">
        <v>45</v>
      </c>
      <c r="H56" s="1" t="s">
        <v>10</v>
      </c>
      <c r="I56" s="1" t="s">
        <v>9</v>
      </c>
      <c r="J56" s="1" t="s">
        <v>66</v>
      </c>
      <c r="K56" s="1" t="s">
        <v>67</v>
      </c>
      <c r="L56" s="1" t="s">
        <v>67</v>
      </c>
      <c r="M56" s="1" t="s">
        <v>19</v>
      </c>
      <c r="N56" s="1" t="s">
        <v>10</v>
      </c>
      <c r="O56" s="1" t="s">
        <v>9</v>
      </c>
      <c r="P56" s="1" t="s">
        <v>18</v>
      </c>
      <c r="Q56" s="1" t="s">
        <v>69</v>
      </c>
      <c r="R56" s="1" t="s">
        <v>45</v>
      </c>
      <c r="S56" s="1" t="s">
        <v>46</v>
      </c>
      <c r="T56" s="1" t="s">
        <v>19</v>
      </c>
      <c r="U56" s="1" t="s">
        <v>9</v>
      </c>
      <c r="V56" s="1" t="s">
        <v>66</v>
      </c>
      <c r="W56" s="1" t="s">
        <v>17</v>
      </c>
      <c r="X56" s="1" t="s">
        <v>68</v>
      </c>
      <c r="Y56" s="1" t="s">
        <v>18</v>
      </c>
      <c r="Z56" s="1" t="s">
        <v>10</v>
      </c>
      <c r="AA56" s="1" t="s">
        <v>9</v>
      </c>
      <c r="AB56" s="1" t="s">
        <v>12</v>
      </c>
      <c r="AC56" s="1" t="s">
        <v>17</v>
      </c>
      <c r="AD56" s="1" t="s">
        <v>47</v>
      </c>
      <c r="AE56" s="1" t="s">
        <v>46</v>
      </c>
    </row>
    <row r="57" spans="1:31" x14ac:dyDescent="0.25">
      <c r="A57" s="3" t="s">
        <v>174</v>
      </c>
      <c r="B57" s="1" t="s">
        <v>100</v>
      </c>
      <c r="C57" s="1" t="s">
        <v>116</v>
      </c>
      <c r="D57" s="1" t="s">
        <v>95</v>
      </c>
      <c r="E57" s="1" t="s">
        <v>117</v>
      </c>
      <c r="F57" s="1" t="s">
        <v>100</v>
      </c>
      <c r="G57" s="1" t="s">
        <v>111</v>
      </c>
      <c r="H57" s="1" t="s">
        <v>100</v>
      </c>
      <c r="I57" s="1" t="s">
        <v>116</v>
      </c>
      <c r="J57" s="1" t="s">
        <v>117</v>
      </c>
      <c r="K57" s="1" t="s">
        <v>100</v>
      </c>
      <c r="L57" s="1" t="s">
        <v>100</v>
      </c>
      <c r="M57" s="1" t="s">
        <v>110</v>
      </c>
      <c r="N57" s="1" t="s">
        <v>100</v>
      </c>
      <c r="O57" s="1" t="s">
        <v>116</v>
      </c>
      <c r="P57" s="1" t="s">
        <v>100</v>
      </c>
      <c r="Q57" s="1" t="s">
        <v>117</v>
      </c>
      <c r="R57" s="1" t="s">
        <v>111</v>
      </c>
      <c r="S57" s="1" t="s">
        <v>112</v>
      </c>
      <c r="T57" s="1" t="s">
        <v>110</v>
      </c>
      <c r="U57" s="1" t="s">
        <v>116</v>
      </c>
      <c r="V57" s="1" t="s">
        <v>117</v>
      </c>
      <c r="W57" s="1" t="s">
        <v>100</v>
      </c>
      <c r="X57" s="1" t="s">
        <v>116</v>
      </c>
      <c r="Y57" s="1" t="s">
        <v>100</v>
      </c>
      <c r="Z57" s="1" t="s">
        <v>100</v>
      </c>
      <c r="AA57" s="1" t="s">
        <v>116</v>
      </c>
      <c r="AB57" s="1" t="s">
        <v>95</v>
      </c>
      <c r="AC57" s="1" t="s">
        <v>100</v>
      </c>
      <c r="AD57" s="1" t="s">
        <v>111</v>
      </c>
      <c r="AE57" s="1" t="s">
        <v>112</v>
      </c>
    </row>
    <row r="58" spans="1:31" x14ac:dyDescent="0.25">
      <c r="A58" s="3" t="s">
        <v>175</v>
      </c>
      <c r="B58" s="1" t="s">
        <v>9</v>
      </c>
      <c r="C58" s="1" t="s">
        <v>10</v>
      </c>
      <c r="D58" s="1" t="s">
        <v>66</v>
      </c>
      <c r="E58" s="1" t="s">
        <v>47</v>
      </c>
      <c r="F58" s="1" t="s">
        <v>17</v>
      </c>
      <c r="G58" s="1" t="s">
        <v>18</v>
      </c>
      <c r="H58" s="1" t="s">
        <v>9</v>
      </c>
      <c r="I58" s="1" t="s">
        <v>10</v>
      </c>
      <c r="J58" s="1" t="s">
        <v>19</v>
      </c>
      <c r="K58" s="1" t="s">
        <v>69</v>
      </c>
      <c r="L58" s="1" t="s">
        <v>46</v>
      </c>
      <c r="M58" s="1" t="s">
        <v>17</v>
      </c>
      <c r="N58" s="1" t="s">
        <v>9</v>
      </c>
      <c r="O58" s="1" t="s">
        <v>10</v>
      </c>
      <c r="P58" s="1" t="s">
        <v>45</v>
      </c>
      <c r="Q58" s="1" t="s">
        <v>12</v>
      </c>
      <c r="R58" s="1" t="s">
        <v>18</v>
      </c>
      <c r="S58" s="1" t="s">
        <v>68</v>
      </c>
      <c r="T58" s="1" t="s">
        <v>9</v>
      </c>
      <c r="U58" s="1" t="s">
        <v>66</v>
      </c>
      <c r="V58" s="1" t="s">
        <v>46</v>
      </c>
      <c r="W58" s="1" t="s">
        <v>67</v>
      </c>
      <c r="X58" s="1" t="s">
        <v>67</v>
      </c>
      <c r="Y58" s="1" t="s">
        <v>45</v>
      </c>
      <c r="Z58" s="1" t="s">
        <v>9</v>
      </c>
      <c r="AA58" s="1" t="s">
        <v>66</v>
      </c>
      <c r="AB58" s="1" t="s">
        <v>10</v>
      </c>
      <c r="AC58" s="1" t="s">
        <v>18</v>
      </c>
      <c r="AD58" s="1" t="s">
        <v>12</v>
      </c>
      <c r="AE58" s="1" t="s">
        <v>19</v>
      </c>
    </row>
    <row r="59" spans="1:31" x14ac:dyDescent="0.25">
      <c r="A59" s="3" t="s">
        <v>176</v>
      </c>
      <c r="B59" s="1" t="s">
        <v>114</v>
      </c>
      <c r="C59" s="1" t="s">
        <v>106</v>
      </c>
      <c r="D59" s="1" t="s">
        <v>120</v>
      </c>
      <c r="E59" s="1" t="s">
        <v>120</v>
      </c>
      <c r="F59" s="1" t="s">
        <v>114</v>
      </c>
      <c r="G59" s="1" t="s">
        <v>106</v>
      </c>
      <c r="H59" s="1" t="s">
        <v>114</v>
      </c>
      <c r="I59" s="1" t="s">
        <v>106</v>
      </c>
      <c r="J59" s="1" t="s">
        <v>110</v>
      </c>
      <c r="K59" s="1" t="s">
        <v>120</v>
      </c>
      <c r="L59" s="1" t="s">
        <v>112</v>
      </c>
      <c r="M59" s="1" t="s">
        <v>114</v>
      </c>
      <c r="N59" s="1" t="s">
        <v>114</v>
      </c>
      <c r="O59" s="1" t="s">
        <v>106</v>
      </c>
      <c r="P59" s="1" t="s">
        <v>111</v>
      </c>
      <c r="Q59" s="1" t="s">
        <v>95</v>
      </c>
      <c r="R59" s="1" t="s">
        <v>106</v>
      </c>
      <c r="S59" s="1" t="s">
        <v>106</v>
      </c>
      <c r="T59" s="1" t="s">
        <v>114</v>
      </c>
      <c r="U59" s="1" t="s">
        <v>120</v>
      </c>
      <c r="V59" s="1" t="s">
        <v>112</v>
      </c>
      <c r="W59" s="1" t="s">
        <v>106</v>
      </c>
      <c r="X59" s="1" t="s">
        <v>106</v>
      </c>
      <c r="Y59" s="1" t="s">
        <v>111</v>
      </c>
      <c r="Z59" s="1" t="s">
        <v>114</v>
      </c>
      <c r="AA59" s="1" t="s">
        <v>120</v>
      </c>
      <c r="AB59" s="1" t="s">
        <v>106</v>
      </c>
      <c r="AC59" s="1" t="s">
        <v>106</v>
      </c>
      <c r="AD59" s="1" t="s">
        <v>95</v>
      </c>
      <c r="AE59" s="1" t="s">
        <v>110</v>
      </c>
    </row>
    <row r="60" spans="1:31" x14ac:dyDescent="0.25">
      <c r="A60" s="3" t="s">
        <v>177</v>
      </c>
      <c r="B60" s="1" t="s">
        <v>66</v>
      </c>
      <c r="C60" s="1" t="s">
        <v>9</v>
      </c>
      <c r="D60" s="1" t="s">
        <v>10</v>
      </c>
      <c r="E60" s="1" t="s">
        <v>45</v>
      </c>
      <c r="F60" s="1" t="s">
        <v>17</v>
      </c>
      <c r="G60" s="1" t="s">
        <v>18</v>
      </c>
      <c r="H60" s="1" t="s">
        <v>10</v>
      </c>
      <c r="I60" s="1" t="s">
        <v>9</v>
      </c>
      <c r="J60" s="1" t="s">
        <v>66</v>
      </c>
      <c r="K60" s="1" t="s">
        <v>46</v>
      </c>
      <c r="L60" s="1" t="s">
        <v>19</v>
      </c>
      <c r="M60" s="1" t="s">
        <v>47</v>
      </c>
      <c r="N60" s="1" t="s">
        <v>10</v>
      </c>
      <c r="O60" s="1" t="s">
        <v>9</v>
      </c>
      <c r="P60" s="1" t="s">
        <v>19</v>
      </c>
      <c r="Q60" s="1" t="s">
        <v>69</v>
      </c>
      <c r="R60" s="1" t="s">
        <v>12</v>
      </c>
      <c r="S60" s="1" t="s">
        <v>18</v>
      </c>
      <c r="T60" s="1" t="s">
        <v>45</v>
      </c>
      <c r="U60" s="1" t="s">
        <v>9</v>
      </c>
      <c r="V60" s="1" t="s">
        <v>66</v>
      </c>
      <c r="W60" s="1" t="s">
        <v>67</v>
      </c>
      <c r="X60" s="1" t="s">
        <v>67</v>
      </c>
      <c r="Y60" s="1" t="s">
        <v>12</v>
      </c>
      <c r="Z60" s="1" t="s">
        <v>10</v>
      </c>
      <c r="AA60" s="1" t="s">
        <v>9</v>
      </c>
      <c r="AB60" s="1" t="s">
        <v>68</v>
      </c>
      <c r="AC60" s="1" t="s">
        <v>17</v>
      </c>
      <c r="AD60" s="1" t="s">
        <v>46</v>
      </c>
      <c r="AE60" s="1" t="s">
        <v>18</v>
      </c>
    </row>
    <row r="61" spans="1:31" x14ac:dyDescent="0.25">
      <c r="A61" s="3" t="s">
        <v>177</v>
      </c>
      <c r="B61" s="1" t="s">
        <v>120</v>
      </c>
      <c r="C61" s="1" t="s">
        <v>109</v>
      </c>
      <c r="D61" s="1" t="s">
        <v>122</v>
      </c>
      <c r="E61" s="1" t="s">
        <v>111</v>
      </c>
      <c r="F61" s="1" t="s">
        <v>122</v>
      </c>
      <c r="G61" s="1" t="s">
        <v>122</v>
      </c>
      <c r="H61" s="1" t="s">
        <v>122</v>
      </c>
      <c r="I61" s="1" t="s">
        <v>109</v>
      </c>
      <c r="J61" s="1" t="s">
        <v>120</v>
      </c>
      <c r="K61" s="1" t="s">
        <v>112</v>
      </c>
      <c r="L61" s="1" t="s">
        <v>110</v>
      </c>
      <c r="M61" s="1" t="s">
        <v>120</v>
      </c>
      <c r="N61" s="1" t="s">
        <v>122</v>
      </c>
      <c r="O61" s="1" t="s">
        <v>109</v>
      </c>
      <c r="P61" s="1" t="s">
        <v>110</v>
      </c>
      <c r="Q61" s="1" t="s">
        <v>120</v>
      </c>
      <c r="R61" s="1" t="s">
        <v>95</v>
      </c>
      <c r="S61" s="1" t="s">
        <v>122</v>
      </c>
      <c r="T61" s="1" t="s">
        <v>111</v>
      </c>
      <c r="U61" s="1" t="s">
        <v>109</v>
      </c>
      <c r="V61" s="1" t="s">
        <v>120</v>
      </c>
      <c r="W61" s="1" t="s">
        <v>122</v>
      </c>
      <c r="X61" s="1" t="s">
        <v>122</v>
      </c>
      <c r="Y61" s="1" t="s">
        <v>95</v>
      </c>
      <c r="Z61" s="1" t="s">
        <v>122</v>
      </c>
      <c r="AA61" s="1" t="s">
        <v>109</v>
      </c>
      <c r="AB61" s="1" t="s">
        <v>109</v>
      </c>
      <c r="AC61" s="1" t="s">
        <v>122</v>
      </c>
      <c r="AD61" s="1" t="s">
        <v>112</v>
      </c>
      <c r="AE61" s="1" t="s">
        <v>122</v>
      </c>
    </row>
    <row r="62" spans="1:31" x14ac:dyDescent="0.25">
      <c r="A62" s="3" t="s">
        <v>178</v>
      </c>
      <c r="B62" s="1" t="s">
        <v>9</v>
      </c>
      <c r="C62" s="1" t="s">
        <v>66</v>
      </c>
      <c r="D62" s="1" t="s">
        <v>10</v>
      </c>
      <c r="E62" s="1" t="s">
        <v>17</v>
      </c>
      <c r="F62" s="1" t="s">
        <v>124</v>
      </c>
      <c r="G62" s="1" t="s">
        <v>45</v>
      </c>
      <c r="H62" s="1" t="s">
        <v>9</v>
      </c>
      <c r="I62" s="1" t="s">
        <v>10</v>
      </c>
      <c r="J62" s="1" t="s">
        <v>69</v>
      </c>
      <c r="K62" s="1" t="s">
        <v>68</v>
      </c>
      <c r="L62" s="1" t="s">
        <v>19</v>
      </c>
      <c r="M62" s="1" t="s">
        <v>46</v>
      </c>
      <c r="N62" s="1" t="s">
        <v>9</v>
      </c>
      <c r="O62" s="1" t="s">
        <v>10</v>
      </c>
      <c r="P62" s="1" t="s">
        <v>17</v>
      </c>
      <c r="Q62" s="1" t="s">
        <v>66</v>
      </c>
      <c r="R62" s="1" t="s">
        <v>125</v>
      </c>
      <c r="S62" s="1" t="s">
        <v>45</v>
      </c>
      <c r="T62" s="1" t="s">
        <v>9</v>
      </c>
      <c r="U62" s="1" t="s">
        <v>66</v>
      </c>
      <c r="V62" s="1" t="s">
        <v>126</v>
      </c>
      <c r="W62" s="1" t="s">
        <v>67</v>
      </c>
      <c r="X62" s="1" t="s">
        <v>67</v>
      </c>
      <c r="Y62" s="1" t="s">
        <v>47</v>
      </c>
      <c r="Z62" s="1" t="s">
        <v>9</v>
      </c>
      <c r="AA62" s="1" t="s">
        <v>10</v>
      </c>
      <c r="AB62" s="1" t="s">
        <v>127</v>
      </c>
      <c r="AC62" s="1" t="s">
        <v>125</v>
      </c>
      <c r="AD62" s="1" t="s">
        <v>46</v>
      </c>
      <c r="AE62" s="1" t="s">
        <v>19</v>
      </c>
    </row>
    <row r="63" spans="1:31" x14ac:dyDescent="0.25">
      <c r="A63" s="3" t="s">
        <v>178</v>
      </c>
      <c r="B63" s="1" t="s">
        <v>96</v>
      </c>
      <c r="C63" s="1" t="s">
        <v>128</v>
      </c>
      <c r="D63" s="1" t="s">
        <v>129</v>
      </c>
      <c r="E63" s="1" t="s">
        <v>129</v>
      </c>
      <c r="F63" s="1" t="s">
        <v>129</v>
      </c>
      <c r="G63" s="1" t="s">
        <v>130</v>
      </c>
      <c r="H63" s="1" t="s">
        <v>96</v>
      </c>
      <c r="I63" s="1" t="s">
        <v>129</v>
      </c>
      <c r="J63" s="1" t="s">
        <v>128</v>
      </c>
      <c r="K63" s="1" t="s">
        <v>96</v>
      </c>
      <c r="L63" s="1" t="s">
        <v>103</v>
      </c>
      <c r="M63" s="1" t="s">
        <v>129</v>
      </c>
      <c r="N63" s="1" t="s">
        <v>96</v>
      </c>
      <c r="O63" s="1" t="s">
        <v>129</v>
      </c>
      <c r="P63" s="1" t="s">
        <v>129</v>
      </c>
      <c r="Q63" s="1" t="s">
        <v>128</v>
      </c>
      <c r="R63" s="1" t="s">
        <v>129</v>
      </c>
      <c r="S63" s="1" t="s">
        <v>130</v>
      </c>
      <c r="T63" s="1" t="s">
        <v>96</v>
      </c>
      <c r="U63" s="1" t="s">
        <v>128</v>
      </c>
      <c r="V63" s="1" t="s">
        <v>105</v>
      </c>
      <c r="W63" s="1" t="s">
        <v>129</v>
      </c>
      <c r="X63" s="1" t="s">
        <v>129</v>
      </c>
      <c r="Y63" s="1" t="s">
        <v>130</v>
      </c>
      <c r="Z63" s="1" t="s">
        <v>96</v>
      </c>
      <c r="AA63" s="1" t="s">
        <v>129</v>
      </c>
      <c r="AB63" s="1" t="s">
        <v>99</v>
      </c>
      <c r="AC63" s="1" t="s">
        <v>129</v>
      </c>
      <c r="AD63" s="1" t="s">
        <v>129</v>
      </c>
      <c r="AE63" s="1" t="s">
        <v>103</v>
      </c>
    </row>
    <row r="64" spans="1:31" x14ac:dyDescent="0.25">
      <c r="A64" s="3" t="s">
        <v>179</v>
      </c>
      <c r="B64" s="1" t="s">
        <v>10</v>
      </c>
      <c r="C64" s="1" t="s">
        <v>9</v>
      </c>
      <c r="D64" s="1" t="s">
        <v>45</v>
      </c>
      <c r="E64" s="1" t="s">
        <v>66</v>
      </c>
      <c r="F64" s="1" t="s">
        <v>19</v>
      </c>
      <c r="G64" s="1" t="s">
        <v>126</v>
      </c>
      <c r="H64" s="1" t="s">
        <v>66</v>
      </c>
      <c r="I64" s="1" t="s">
        <v>9</v>
      </c>
      <c r="J64" s="1" t="s">
        <v>68</v>
      </c>
      <c r="K64" s="1" t="s">
        <v>10</v>
      </c>
      <c r="L64" s="1" t="s">
        <v>125</v>
      </c>
      <c r="M64" s="1" t="s">
        <v>46</v>
      </c>
      <c r="N64" s="1" t="s">
        <v>10</v>
      </c>
      <c r="O64" s="1" t="s">
        <v>9</v>
      </c>
      <c r="P64" s="1" t="s">
        <v>47</v>
      </c>
      <c r="Q64" s="1" t="s">
        <v>124</v>
      </c>
      <c r="R64" s="1" t="s">
        <v>17</v>
      </c>
      <c r="S64" s="1" t="s">
        <v>125</v>
      </c>
      <c r="T64" s="1" t="s">
        <v>66</v>
      </c>
      <c r="U64" s="1" t="s">
        <v>9</v>
      </c>
      <c r="V64" s="1" t="s">
        <v>17</v>
      </c>
      <c r="W64" s="1" t="s">
        <v>67</v>
      </c>
      <c r="X64" s="1" t="s">
        <v>67</v>
      </c>
      <c r="Y64" s="1" t="s">
        <v>127</v>
      </c>
      <c r="Z64" s="1" t="s">
        <v>10</v>
      </c>
      <c r="AA64" s="1" t="s">
        <v>9</v>
      </c>
      <c r="AB64" s="1" t="s">
        <v>69</v>
      </c>
      <c r="AC64" s="1" t="s">
        <v>19</v>
      </c>
      <c r="AD64" s="1" t="s">
        <v>46</v>
      </c>
      <c r="AE64" s="1" t="s">
        <v>45</v>
      </c>
    </row>
    <row r="65" spans="1:31" x14ac:dyDescent="0.25">
      <c r="A65" s="3" t="s">
        <v>179</v>
      </c>
      <c r="B65" s="1" t="s">
        <v>132</v>
      </c>
      <c r="C65" s="1" t="s">
        <v>76</v>
      </c>
      <c r="D65" s="1" t="s">
        <v>130</v>
      </c>
      <c r="E65" s="1" t="s">
        <v>128</v>
      </c>
      <c r="F65" s="1" t="s">
        <v>76</v>
      </c>
      <c r="G65" s="1" t="s">
        <v>56</v>
      </c>
      <c r="H65" s="1" t="s">
        <v>128</v>
      </c>
      <c r="I65" s="1" t="s">
        <v>76</v>
      </c>
      <c r="J65" s="1" t="s">
        <v>76</v>
      </c>
      <c r="K65" s="1" t="s">
        <v>132</v>
      </c>
      <c r="L65" s="1" t="s">
        <v>128</v>
      </c>
      <c r="M65" s="1" t="s">
        <v>133</v>
      </c>
      <c r="N65" s="1" t="s">
        <v>132</v>
      </c>
      <c r="O65" s="1" t="s">
        <v>76</v>
      </c>
      <c r="P65" s="1" t="s">
        <v>130</v>
      </c>
      <c r="Q65" s="1" t="s">
        <v>132</v>
      </c>
      <c r="R65" s="1" t="s">
        <v>128</v>
      </c>
      <c r="S65" s="1" t="s">
        <v>128</v>
      </c>
      <c r="T65" s="1" t="s">
        <v>128</v>
      </c>
      <c r="U65" s="1" t="s">
        <v>76</v>
      </c>
      <c r="V65" s="1" t="s">
        <v>128</v>
      </c>
      <c r="W65" s="1" t="s">
        <v>132</v>
      </c>
      <c r="X65" s="1" t="s">
        <v>132</v>
      </c>
      <c r="Y65" s="1" t="s">
        <v>48</v>
      </c>
      <c r="Z65" s="1" t="s">
        <v>132</v>
      </c>
      <c r="AA65" s="1" t="s">
        <v>76</v>
      </c>
      <c r="AB65" s="1" t="s">
        <v>128</v>
      </c>
      <c r="AC65" s="1" t="s">
        <v>76</v>
      </c>
      <c r="AD65" s="1" t="s">
        <v>133</v>
      </c>
      <c r="AE65" s="1" t="s">
        <v>130</v>
      </c>
    </row>
    <row r="66" spans="1:31" x14ac:dyDescent="0.25">
      <c r="A66" s="3" t="s">
        <v>180</v>
      </c>
      <c r="B66" s="1" t="s">
        <v>10</v>
      </c>
      <c r="C66" s="1" t="s">
        <v>9</v>
      </c>
      <c r="D66" s="1" t="s">
        <v>124</v>
      </c>
      <c r="E66" s="1" t="s">
        <v>66</v>
      </c>
      <c r="F66" s="1" t="s">
        <v>45</v>
      </c>
      <c r="G66" s="1" t="s">
        <v>19</v>
      </c>
      <c r="H66" s="1" t="s">
        <v>66</v>
      </c>
      <c r="I66" s="1" t="s">
        <v>9</v>
      </c>
      <c r="J66" s="1" t="s">
        <v>45</v>
      </c>
      <c r="K66" s="1" t="s">
        <v>10</v>
      </c>
      <c r="L66" s="1" t="s">
        <v>127</v>
      </c>
      <c r="M66" s="1" t="s">
        <v>46</v>
      </c>
      <c r="N66" s="1" t="s">
        <v>10</v>
      </c>
      <c r="O66" s="1" t="s">
        <v>9</v>
      </c>
      <c r="P66" s="1" t="s">
        <v>46</v>
      </c>
      <c r="Q66" s="1" t="s">
        <v>125</v>
      </c>
      <c r="R66" s="1" t="s">
        <v>17</v>
      </c>
      <c r="S66" s="1" t="s">
        <v>126</v>
      </c>
      <c r="T66" s="1" t="s">
        <v>66</v>
      </c>
      <c r="U66" s="1" t="s">
        <v>9</v>
      </c>
      <c r="V66" s="1" t="s">
        <v>68</v>
      </c>
      <c r="W66" s="1" t="s">
        <v>67</v>
      </c>
      <c r="X66" s="1" t="s">
        <v>67</v>
      </c>
      <c r="Y66" s="1" t="s">
        <v>17</v>
      </c>
      <c r="Z66" s="1" t="s">
        <v>10</v>
      </c>
      <c r="AA66" s="1" t="s">
        <v>9</v>
      </c>
      <c r="AB66" s="1" t="s">
        <v>69</v>
      </c>
      <c r="AC66" s="1" t="s">
        <v>125</v>
      </c>
      <c r="AD66" s="1" t="s">
        <v>47</v>
      </c>
      <c r="AE66" s="1" t="s">
        <v>19</v>
      </c>
    </row>
    <row r="67" spans="1:31" x14ac:dyDescent="0.25">
      <c r="A67" s="3" t="s">
        <v>180</v>
      </c>
      <c r="B67" s="1" t="s">
        <v>135</v>
      </c>
      <c r="C67" s="1" t="s">
        <v>136</v>
      </c>
      <c r="D67" s="1" t="s">
        <v>135</v>
      </c>
      <c r="E67" s="1" t="s">
        <v>137</v>
      </c>
      <c r="F67" s="1" t="s">
        <v>130</v>
      </c>
      <c r="G67" s="1" t="s">
        <v>136</v>
      </c>
      <c r="H67" s="1" t="s">
        <v>137</v>
      </c>
      <c r="I67" s="1" t="s">
        <v>136</v>
      </c>
      <c r="J67" s="1" t="s">
        <v>130</v>
      </c>
      <c r="K67" s="1" t="s">
        <v>135</v>
      </c>
      <c r="L67" s="1" t="s">
        <v>64</v>
      </c>
      <c r="M67" s="1" t="s">
        <v>136</v>
      </c>
      <c r="N67" s="1" t="s">
        <v>135</v>
      </c>
      <c r="O67" s="1" t="s">
        <v>136</v>
      </c>
      <c r="P67" s="1" t="s">
        <v>136</v>
      </c>
      <c r="Q67" s="1" t="s">
        <v>135</v>
      </c>
      <c r="R67" s="1" t="s">
        <v>137</v>
      </c>
      <c r="S67" s="1" t="s">
        <v>64</v>
      </c>
      <c r="T67" s="1" t="s">
        <v>137</v>
      </c>
      <c r="U67" s="1" t="s">
        <v>136</v>
      </c>
      <c r="V67" s="1" t="s">
        <v>136</v>
      </c>
      <c r="W67" s="1" t="s">
        <v>135</v>
      </c>
      <c r="X67" s="1" t="s">
        <v>135</v>
      </c>
      <c r="Y67" s="1" t="s">
        <v>137</v>
      </c>
      <c r="Z67" s="1" t="s">
        <v>135</v>
      </c>
      <c r="AA67" s="1" t="s">
        <v>136</v>
      </c>
      <c r="AB67" s="1" t="s">
        <v>137</v>
      </c>
      <c r="AC67" s="1" t="s">
        <v>135</v>
      </c>
      <c r="AD67" s="1" t="s">
        <v>130</v>
      </c>
      <c r="AE67" s="1" t="s">
        <v>136</v>
      </c>
    </row>
    <row r="68" spans="1:31" x14ac:dyDescent="0.25">
      <c r="A68" s="3" t="s">
        <v>181</v>
      </c>
      <c r="B68" s="1" t="s">
        <v>9</v>
      </c>
      <c r="C68" s="1" t="s">
        <v>10</v>
      </c>
      <c r="D68" s="1" t="s">
        <v>66</v>
      </c>
      <c r="E68" s="1" t="s">
        <v>47</v>
      </c>
      <c r="F68" s="1" t="s">
        <v>46</v>
      </c>
      <c r="G68" s="1" t="s">
        <v>127</v>
      </c>
      <c r="H68" s="1" t="s">
        <v>9</v>
      </c>
      <c r="I68" s="1" t="s">
        <v>10</v>
      </c>
      <c r="J68" s="1" t="s">
        <v>66</v>
      </c>
      <c r="K68" s="1" t="s">
        <v>17</v>
      </c>
      <c r="L68" s="1" t="s">
        <v>126</v>
      </c>
      <c r="M68" s="1" t="s">
        <v>45</v>
      </c>
      <c r="N68" s="1" t="s">
        <v>9</v>
      </c>
      <c r="O68" s="1" t="s">
        <v>10</v>
      </c>
      <c r="P68" s="1" t="s">
        <v>19</v>
      </c>
      <c r="Q68" s="1" t="s">
        <v>45</v>
      </c>
      <c r="R68" s="1" t="s">
        <v>46</v>
      </c>
      <c r="S68" s="1" t="s">
        <v>124</v>
      </c>
      <c r="T68" s="1" t="s">
        <v>9</v>
      </c>
      <c r="U68" s="1" t="s">
        <v>66</v>
      </c>
      <c r="V68" s="1" t="s">
        <v>68</v>
      </c>
      <c r="W68" s="1" t="s">
        <v>67</v>
      </c>
      <c r="X68" s="1" t="s">
        <v>67</v>
      </c>
      <c r="Y68" s="1" t="s">
        <v>125</v>
      </c>
      <c r="Z68" s="1" t="s">
        <v>9</v>
      </c>
      <c r="AA68" s="1" t="s">
        <v>69</v>
      </c>
      <c r="AB68" s="1" t="s">
        <v>10</v>
      </c>
      <c r="AC68" s="1" t="s">
        <v>17</v>
      </c>
      <c r="AD68" s="1" t="s">
        <v>125</v>
      </c>
      <c r="AE68" s="1" t="s">
        <v>19</v>
      </c>
    </row>
    <row r="69" spans="1:31" x14ac:dyDescent="0.25">
      <c r="A69" s="3" t="s">
        <v>181</v>
      </c>
      <c r="B69" s="1" t="s">
        <v>139</v>
      </c>
      <c r="C69" s="1" t="s">
        <v>133</v>
      </c>
      <c r="D69" s="1" t="s">
        <v>137</v>
      </c>
      <c r="E69" s="1" t="s">
        <v>130</v>
      </c>
      <c r="F69" s="1" t="s">
        <v>133</v>
      </c>
      <c r="G69" s="1" t="s">
        <v>139</v>
      </c>
      <c r="H69" s="1" t="s">
        <v>139</v>
      </c>
      <c r="I69" s="1" t="s">
        <v>133</v>
      </c>
      <c r="J69" s="1" t="s">
        <v>137</v>
      </c>
      <c r="K69" s="1" t="s">
        <v>133</v>
      </c>
      <c r="L69" s="1" t="s">
        <v>139</v>
      </c>
      <c r="M69" s="1" t="s">
        <v>137</v>
      </c>
      <c r="N69" s="1" t="s">
        <v>139</v>
      </c>
      <c r="O69" s="1" t="s">
        <v>133</v>
      </c>
      <c r="P69" s="1" t="s">
        <v>139</v>
      </c>
      <c r="Q69" s="1" t="s">
        <v>137</v>
      </c>
      <c r="R69" s="1" t="s">
        <v>133</v>
      </c>
      <c r="S69" s="1" t="s">
        <v>133</v>
      </c>
      <c r="T69" s="1" t="s">
        <v>139</v>
      </c>
      <c r="U69" s="1" t="s">
        <v>137</v>
      </c>
      <c r="V69" s="1" t="s">
        <v>139</v>
      </c>
      <c r="W69" s="1" t="s">
        <v>133</v>
      </c>
      <c r="X69" s="1" t="s">
        <v>133</v>
      </c>
      <c r="Y69" s="1" t="s">
        <v>136</v>
      </c>
      <c r="Z69" s="1" t="s">
        <v>139</v>
      </c>
      <c r="AA69" s="1" t="s">
        <v>137</v>
      </c>
      <c r="AB69" s="1" t="s">
        <v>133</v>
      </c>
      <c r="AC69" s="1" t="s">
        <v>133</v>
      </c>
      <c r="AD69" s="1" t="s">
        <v>136</v>
      </c>
      <c r="AE69" s="1" t="s">
        <v>139</v>
      </c>
    </row>
    <row r="70" spans="1:31" x14ac:dyDescent="0.25">
      <c r="A70" s="3" t="s">
        <v>182</v>
      </c>
      <c r="B70" s="1" t="s">
        <v>9</v>
      </c>
      <c r="C70" s="1" t="s">
        <v>66</v>
      </c>
      <c r="D70" s="1" t="s">
        <v>10</v>
      </c>
      <c r="E70" s="1" t="s">
        <v>45</v>
      </c>
      <c r="F70" s="1" t="s">
        <v>46</v>
      </c>
      <c r="G70" s="1" t="s">
        <v>124</v>
      </c>
      <c r="H70" s="1" t="s">
        <v>9</v>
      </c>
      <c r="I70" s="1" t="s">
        <v>10</v>
      </c>
      <c r="J70" s="1" t="s">
        <v>125</v>
      </c>
      <c r="K70" s="1" t="s">
        <v>66</v>
      </c>
      <c r="L70" s="1" t="s">
        <v>127</v>
      </c>
      <c r="M70" s="1" t="s">
        <v>45</v>
      </c>
      <c r="N70" s="1" t="s">
        <v>9</v>
      </c>
      <c r="O70" s="1" t="s">
        <v>10</v>
      </c>
      <c r="P70" s="1" t="s">
        <v>19</v>
      </c>
      <c r="Q70" s="1" t="s">
        <v>68</v>
      </c>
      <c r="R70" s="1" t="s">
        <v>126</v>
      </c>
      <c r="S70" s="1" t="s">
        <v>17</v>
      </c>
      <c r="T70" s="1" t="s">
        <v>9</v>
      </c>
      <c r="U70" s="1" t="s">
        <v>66</v>
      </c>
      <c r="V70" s="1" t="s">
        <v>46</v>
      </c>
      <c r="W70" s="1" t="s">
        <v>67</v>
      </c>
      <c r="X70" s="1" t="s">
        <v>67</v>
      </c>
      <c r="Y70" s="1" t="s">
        <v>47</v>
      </c>
      <c r="Z70" s="1" t="s">
        <v>9</v>
      </c>
      <c r="AA70" s="1" t="s">
        <v>69</v>
      </c>
      <c r="AB70" s="1" t="s">
        <v>10</v>
      </c>
      <c r="AC70" s="1" t="s">
        <v>19</v>
      </c>
      <c r="AD70" s="1" t="s">
        <v>125</v>
      </c>
      <c r="AE70" s="1" t="s">
        <v>17</v>
      </c>
    </row>
    <row r="71" spans="1:31" x14ac:dyDescent="0.25">
      <c r="A71" s="3" t="s">
        <v>182</v>
      </c>
      <c r="B71" s="1" t="s">
        <v>141</v>
      </c>
      <c r="C71" s="1" t="s">
        <v>142</v>
      </c>
      <c r="D71" s="1" t="s">
        <v>143</v>
      </c>
      <c r="E71" s="1" t="s">
        <v>141</v>
      </c>
      <c r="F71" s="1" t="s">
        <v>142</v>
      </c>
      <c r="G71" s="1" t="s">
        <v>143</v>
      </c>
      <c r="H71" s="1" t="s">
        <v>141</v>
      </c>
      <c r="I71" s="1" t="s">
        <v>143</v>
      </c>
      <c r="J71" s="1" t="s">
        <v>143</v>
      </c>
      <c r="K71" s="1" t="s">
        <v>142</v>
      </c>
      <c r="L71" s="1" t="s">
        <v>143</v>
      </c>
      <c r="M71" s="1" t="s">
        <v>141</v>
      </c>
      <c r="N71" s="1" t="s">
        <v>141</v>
      </c>
      <c r="O71" s="1" t="s">
        <v>143</v>
      </c>
      <c r="P71" s="1" t="s">
        <v>141</v>
      </c>
      <c r="Q71" s="1" t="s">
        <v>142</v>
      </c>
      <c r="R71" s="1" t="s">
        <v>143</v>
      </c>
      <c r="S71" s="1" t="s">
        <v>143</v>
      </c>
      <c r="T71" s="1" t="s">
        <v>141</v>
      </c>
      <c r="U71" s="1" t="s">
        <v>142</v>
      </c>
      <c r="V71" s="1" t="s">
        <v>142</v>
      </c>
      <c r="W71" s="1" t="s">
        <v>143</v>
      </c>
      <c r="X71" s="1" t="s">
        <v>143</v>
      </c>
      <c r="Y71" s="1" t="s">
        <v>141</v>
      </c>
      <c r="Z71" s="1" t="s">
        <v>141</v>
      </c>
      <c r="AA71" s="1" t="s">
        <v>142</v>
      </c>
      <c r="AB71" s="1" t="s">
        <v>143</v>
      </c>
      <c r="AC71" s="1" t="s">
        <v>141</v>
      </c>
      <c r="AD71" s="1" t="s">
        <v>143</v>
      </c>
      <c r="AE71" s="1" t="s">
        <v>143</v>
      </c>
    </row>
  </sheetData>
  <mergeCells count="6">
    <mergeCell ref="A1:AE1"/>
    <mergeCell ref="B2:G2"/>
    <mergeCell ref="H2:M2"/>
    <mergeCell ref="N2:S2"/>
    <mergeCell ref="T2:Y2"/>
    <mergeCell ref="Z2:AE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4"/>
  <sheetViews>
    <sheetView workbookViewId="0">
      <selection sqref="A1:H1"/>
    </sheetView>
  </sheetViews>
  <sheetFormatPr defaultColWidth="9" defaultRowHeight="14.4" x14ac:dyDescent="0.25"/>
  <cols>
    <col min="1" max="2" width="4.6640625" style="1" customWidth="1"/>
    <col min="3" max="3" width="13.6640625" style="1" customWidth="1"/>
    <col min="4" max="25" width="9" style="1"/>
    <col min="26" max="26" width="0" style="1" hidden="1" customWidth="1"/>
    <col min="27" max="16384" width="9" style="1"/>
  </cols>
  <sheetData>
    <row r="1" spans="1:8" ht="24" customHeight="1" x14ac:dyDescent="0.25">
      <c r="A1" s="100" t="s">
        <v>183</v>
      </c>
      <c r="B1" s="100"/>
      <c r="C1" s="100"/>
      <c r="D1" s="100"/>
      <c r="E1" s="100"/>
      <c r="F1" s="100"/>
      <c r="G1" s="100"/>
      <c r="H1" s="100"/>
    </row>
    <row r="2" spans="1:8" ht="21.9" customHeight="1" x14ac:dyDescent="0.25">
      <c r="G2" s="1" t="s">
        <v>186</v>
      </c>
      <c r="H2" s="1" t="s">
        <v>8</v>
      </c>
    </row>
    <row r="3" spans="1:8" ht="24" customHeight="1" x14ac:dyDescent="0.25">
      <c r="A3" s="100" t="s">
        <v>184</v>
      </c>
      <c r="B3" s="100"/>
      <c r="C3" s="1" t="s">
        <v>185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ht="28.8" x14ac:dyDescent="0.25">
      <c r="A4" s="101" t="s">
        <v>187</v>
      </c>
      <c r="B4" s="1">
        <v>1</v>
      </c>
      <c r="C4" s="1" t="s">
        <v>13</v>
      </c>
      <c r="D4" s="4" t="str">
        <f>INDEX(总课程表!$B$1:$B$1000,SUMPRODUCT((总课程表!$A$4:$A$1000=$H2)*ROW(总课程表!$A$4:$A$1000))/2-0.5,1)&amp;CHAR(10)&amp;INDEX(总课程表!$B$1:$B$1000,SUMPRODUCT((总课程表!$A$4:$A$1000=$H2)*ROW(总课程表!$A$4:$A$1000))/2+1,1)</f>
        <v>数学
蒋小萍</v>
      </c>
      <c r="E4" s="4" t="str">
        <f>INDEX(总课程表!$H$1:$H$1000,SUMPRODUCT((总课程表!$A$4:$A$1000=$H2)*ROW(总课程表!$A$4:$A$1000))/2-0.5,1)&amp;CHAR(10)&amp;INDEX(总课程表!$H$1:$H$1000,SUMPRODUCT((总课程表!$A$4:$A$1000=$H2)*ROW(总课程表!$A$4:$A$1000))/2+1,1)</f>
        <v>数学
蒋小萍</v>
      </c>
      <c r="F4" s="4" t="str">
        <f>INDEX(总课程表!$N$1:$N$1000,SUMPRODUCT((总课程表!$A$4:$A$1000=$H2)*ROW(总课程表!$A$4:$A$1000))/2-0.5,1)&amp;CHAR(10)&amp;INDEX(总课程表!$N$1:$N$1000,SUMPRODUCT((总课程表!$A$4:$A$1000=$H2)*ROW(总课程表!$A$4:$A$1000))/2+1,1)</f>
        <v>数学
蒋小萍</v>
      </c>
      <c r="G4" s="4" t="str">
        <f>INDEX(总课程表!$T$1:$T$1000,SUMPRODUCT((总课程表!$A$4:$A$1000=$H2)*ROW(总课程表!$A$4:$A$1000))/2-0.5,1)&amp;CHAR(10)&amp;INDEX(总课程表!$T$1:$T$1000,SUMPRODUCT((总课程表!$A$4:$A$1000=$H2)*ROW(总课程表!$A$4:$A$1000))/2+1,1)</f>
        <v>数学
蒋小萍</v>
      </c>
      <c r="H4" s="4" t="str">
        <f>INDEX(总课程表!$Z$1:$Z$1000,SUMPRODUCT((总课程表!$A$4:$A$1000=$H2)*ROW(总课程表!$A$4:$A$1000))/2-0.5,1)&amp;CHAR(10)&amp;INDEX(总课程表!$Z$1:$Z$1000,SUMPRODUCT((总课程表!$A$4:$A$1000=$H2)*ROW(总课程表!$A$4:$A$1000))/2+1,1)</f>
        <v>数学
蒋小萍</v>
      </c>
    </row>
    <row r="5" spans="1:8" ht="28.8" x14ac:dyDescent="0.25">
      <c r="A5" s="101"/>
      <c r="B5" s="1">
        <v>2</v>
      </c>
      <c r="C5" s="1" t="s">
        <v>13</v>
      </c>
      <c r="D5" s="4" t="str">
        <f>INDEX(总课程表!$C$1:$C$1000,SUMPRODUCT((总课程表!$A$4:$A$1000=$H2)*ROW(总课程表!$A$4:$A$1000))/2-0.5,1)&amp;CHAR(10)&amp;INDEX(总课程表!$C$1:$C$1000,SUMPRODUCT((总课程表!$A$4:$A$1000=$H2)*ROW(总课程表!$A$4:$A$1000))/2+1,1)</f>
        <v>语文
闵燕萍</v>
      </c>
      <c r="E5" s="4" t="str">
        <f>INDEX(总课程表!$I$1:$I$1000,SUMPRODUCT((总课程表!$A$4:$A$1000=$H2)*ROW(总课程表!$A$4:$A$1000))/2-0.5,1)&amp;CHAR(10)&amp;INDEX(总课程表!$I$1:$I$1000,SUMPRODUCT((总课程表!$A$4:$A$1000=$H2)*ROW(总课程表!$A$4:$A$1000))/2+1,1)</f>
        <v>体育
汪莹</v>
      </c>
      <c r="F5" s="4" t="str">
        <f>INDEX(总课程表!$O$1:$O$1000,SUMPRODUCT((总课程表!$A$4:$A$1000=$H2)*ROW(总课程表!$A$4:$A$1000))/2-0.5,1)&amp;CHAR(10)&amp;INDEX(总课程表!$O$1:$O$1000,SUMPRODUCT((总课程表!$A$4:$A$1000=$H2)*ROW(总课程表!$A$4:$A$1000))/2+1,1)</f>
        <v>语文
闵燕萍</v>
      </c>
      <c r="G5" s="4" t="str">
        <f>INDEX(总课程表!$U$1:$U$1000,SUMPRODUCT((总课程表!$A$4:$A$1000=$H2)*ROW(总课程表!$A$4:$A$1000))/2-0.5,1)&amp;CHAR(10)&amp;INDEX(总课程表!$U$1:$U$1000,SUMPRODUCT((总课程表!$A$4:$A$1000=$H2)*ROW(总课程表!$A$4:$A$1000))/2+1,1)</f>
        <v>语文
闵燕萍</v>
      </c>
      <c r="H5" s="4" t="str">
        <f>INDEX(总课程表!$AA$1:$AA$1000,SUMPRODUCT((总课程表!$A$4:$A$1000=$H2)*ROW(总课程表!$A$4:$A$1000))/2-0.5,1)&amp;CHAR(10)&amp;INDEX(总课程表!$AA$1:$AA$1000,SUMPRODUCT((总课程表!$A$4:$A$1000=$H2)*ROW(总课程表!$A$4:$A$1000))/2+1,1)</f>
        <v>语文
闵燕萍</v>
      </c>
    </row>
    <row r="6" spans="1:8" ht="43.2" x14ac:dyDescent="0.25">
      <c r="A6" s="101"/>
      <c r="B6" s="1">
        <v>3</v>
      </c>
      <c r="C6" s="1" t="s">
        <v>13</v>
      </c>
      <c r="D6" s="4" t="str">
        <f>INDEX(总课程表!$D$1:$D$1000,SUMPRODUCT((总课程表!$A$4:$A$1000=$H2)*ROW(总课程表!$A$4:$A$1000))/2-0.5,1)&amp;CHAR(10)&amp;INDEX(总课程表!$D$1:$D$1000,SUMPRODUCT((总课程表!$A$4:$A$1000=$H2)*ROW(总课程表!$A$4:$A$1000))/2+1,1)</f>
        <v>体育
汪莹</v>
      </c>
      <c r="E6" s="4" t="str">
        <f>INDEX(总课程表!$J$1:$J$1000,SUMPRODUCT((总课程表!$A$4:$A$1000=$H2)*ROW(总课程表!$A$4:$A$1000))/2-0.5,1)&amp;CHAR(10)&amp;INDEX(总课程表!$J$1:$J$1000,SUMPRODUCT((总课程表!$A$4:$A$1000=$H2)*ROW(总课程表!$A$4:$A$1000))/2+1,1)</f>
        <v>音乐1
丁雪娟</v>
      </c>
      <c r="F6" s="4" t="str">
        <f>INDEX(总课程表!$P$1:$P$1000,SUMPRODUCT((总课程表!$A$4:$A$1000=$H2)*ROW(总课程表!$A$4:$A$1000))/2-0.5,1)&amp;CHAR(10)&amp;INDEX(总课程表!$P$1:$P$1000,SUMPRODUCT((总课程表!$A$4:$A$1000=$H2)*ROW(总课程表!$A$4:$A$1000))/2+1,1)</f>
        <v>音乐2
闵燕萍</v>
      </c>
      <c r="G6" s="4" t="str">
        <f>INDEX(总课程表!$V$1:$V$1000,SUMPRODUCT((总课程表!$A$4:$A$1000=$H2)*ROW(总课程表!$A$4:$A$1000))/2-0.5,1)&amp;CHAR(10)&amp;INDEX(总课程表!$V$1:$V$1000,SUMPRODUCT((总课程表!$A$4:$A$1000=$H2)*ROW(总课程表!$A$4:$A$1000))/2+1,1)</f>
        <v>美术
王晓亚</v>
      </c>
      <c r="H6" s="4" t="str">
        <f>INDEX(总课程表!$AB$1:$AB$1000,SUMPRODUCT((总课程表!$A$4:$A$1000=$H2)*ROW(总课程表!$A$4:$A$1000))/2-0.5,1)&amp;CHAR(10)&amp;INDEX(总课程表!$AB$1:$AB$1000,SUMPRODUCT((总课程表!$A$4:$A$1000=$H2)*ROW(总课程表!$A$4:$A$1000))/2+1,1)</f>
        <v>道德与法治
闵燕萍</v>
      </c>
    </row>
    <row r="7" spans="1:8" ht="28.8" x14ac:dyDescent="0.25">
      <c r="A7" s="101" t="s">
        <v>188</v>
      </c>
      <c r="B7" s="1">
        <v>1</v>
      </c>
      <c r="C7" s="1" t="s">
        <v>13</v>
      </c>
      <c r="D7" s="4" t="str">
        <f>INDEX(总课程表!$E$1:$E$1000,SUMPRODUCT((总课程表!$A$4:$A$1000=$H2)*ROW(总课程表!$A$4:$A$1000))/2-0.5,1)&amp;CHAR(10)&amp;INDEX(总课程表!$E$1:$E$1000,SUMPRODUCT((总课程表!$A$4:$A$1000=$H2)*ROW(总课程表!$A$4:$A$1000))/2+1,1)</f>
        <v>语文
闵燕萍</v>
      </c>
      <c r="E7" s="4" t="str">
        <f>INDEX(总课程表!$K$1:$K$1000,SUMPRODUCT((总课程表!$A$4:$A$1000=$H2)*ROW(总课程表!$A$4:$A$1000))/2-0.5,1)&amp;CHAR(10)&amp;INDEX(总课程表!$K$1:$K$1000,SUMPRODUCT((总课程表!$A$4:$A$1000=$H2)*ROW(总课程表!$A$4:$A$1000))/2+1,1)</f>
        <v>语文
闵燕萍</v>
      </c>
      <c r="F7" s="4" t="str">
        <f>INDEX(总课程表!$Q$1:$Q$1000,SUMPRODUCT((总课程表!$A$4:$A$1000=$H2)*ROW(总课程表!$A$4:$A$1000))/2-0.5,1)&amp;CHAR(10)&amp;INDEX(总课程表!$Q$1:$Q$1000,SUMPRODUCT((总课程表!$A$4:$A$1000=$H2)*ROW(总课程表!$A$4:$A$1000))/2+1,1)</f>
        <v>体育
汪莹</v>
      </c>
      <c r="G7" s="4" t="str">
        <f>INDEX(总课程表!$W$1:$W$1000,SUMPRODUCT((总课程表!$A$4:$A$1000=$H2)*ROW(总课程表!$A$4:$A$1000))/2-0.5,1)&amp;CHAR(10)&amp;INDEX(总课程表!$W$1:$W$1000,SUMPRODUCT((总课程表!$A$4:$A$1000=$H2)*ROW(总课程表!$A$4:$A$1000))/2+1,1)</f>
        <v>体育
汪莹</v>
      </c>
      <c r="H7" s="4" t="str">
        <f>INDEX(总课程表!$AC$1:$AC$1000,SUMPRODUCT((总课程表!$A$4:$A$1000=$H2)*ROW(总课程表!$A$4:$A$1000))/2-0.5,1)&amp;CHAR(10)&amp;INDEX(总课程表!$AC$1:$AC$1000,SUMPRODUCT((总课程表!$A$4:$A$1000=$H2)*ROW(总课程表!$A$4:$A$1000))/2+1,1)</f>
        <v>科学
蒋小萍</v>
      </c>
    </row>
    <row r="8" spans="1:8" ht="43.2" x14ac:dyDescent="0.25">
      <c r="A8" s="101"/>
      <c r="B8" s="1">
        <v>2</v>
      </c>
      <c r="C8" s="1" t="s">
        <v>13</v>
      </c>
      <c r="D8" s="4" t="str">
        <f>INDEX(总课程表!$F$1:$F$1000,SUMPRODUCT((总课程表!$A$4:$A$1000=$H2)*ROW(总课程表!$A$4:$A$1000))/2-0.5,1)&amp;CHAR(10)&amp;INDEX(总课程表!$F$1:$F$1000,SUMPRODUCT((总课程表!$A$4:$A$1000=$H2)*ROW(总课程表!$A$4:$A$1000))/2+1,1)</f>
        <v>美术
王晓亚</v>
      </c>
      <c r="E8" s="4" t="str">
        <f>INDEX(总课程表!$L$1:$L$1000,SUMPRODUCT((总课程表!$A$4:$A$1000=$H2)*ROW(总课程表!$A$4:$A$1000))/2-0.5,1)&amp;CHAR(10)&amp;INDEX(总课程表!$L$1:$L$1000,SUMPRODUCT((总课程表!$A$4:$A$1000=$H2)*ROW(总课程表!$A$4:$A$1000))/2+1,1)</f>
        <v>校本
闵燕萍</v>
      </c>
      <c r="F8" s="4" t="str">
        <f>INDEX(总课程表!$R$1:$R$1000,SUMPRODUCT((总课程表!$A$4:$A$1000=$H2)*ROW(总课程表!$A$4:$A$1000))/2-0.5,1)&amp;CHAR(10)&amp;INDEX(总课程表!$R$1:$R$1000,SUMPRODUCT((总课程表!$A$4:$A$1000=$H2)*ROW(总课程表!$A$4:$A$1000))/2+1,1)</f>
        <v>道德与法治
闵燕萍</v>
      </c>
      <c r="G8" s="4" t="str">
        <f>INDEX(总课程表!$X$1:$X$1000,SUMPRODUCT((总课程表!$A$4:$A$1000=$H2)*ROW(总课程表!$A$4:$A$1000))/2-0.5,1)&amp;CHAR(10)&amp;INDEX(总课程表!$X$1:$X$1000,SUMPRODUCT((总课程表!$A$4:$A$1000=$H2)*ROW(总课程表!$A$4:$A$1000))/2+1,1)</f>
        <v>语文
闵燕萍</v>
      </c>
      <c r="H8" s="4" t="str">
        <f>INDEX(总课程表!$AD$1:$AD$1000,SUMPRODUCT((总课程表!$A$4:$A$1000=$H2)*ROW(总课程表!$A$4:$A$1000))/2-0.5,1)&amp;CHAR(10)&amp;INDEX(总课程表!$AD$1:$AD$1000,SUMPRODUCT((总课程表!$A$4:$A$1000=$H2)*ROW(总课程表!$A$4:$A$1000))/2+1,1)</f>
        <v>语文
闵燕萍</v>
      </c>
    </row>
    <row r="9" spans="1:8" ht="28.8" x14ac:dyDescent="0.25">
      <c r="A9" s="101"/>
      <c r="B9" s="1">
        <v>3</v>
      </c>
      <c r="C9" s="1" t="s">
        <v>13</v>
      </c>
      <c r="D9" s="4" t="str">
        <f>INDEX(总课程表!$G$1:$G$1000,SUMPRODUCT((总课程表!$A$4:$A$1000=$H2)*ROW(总课程表!$A$4:$A$1000))/2-0.5,1)&amp;CHAR(10)&amp;INDEX(总课程表!$G$1:$G$1000,SUMPRODUCT((总课程表!$A$4:$A$1000=$H2)*ROW(总课程表!$A$4:$A$1000))/2+1,1)</f>
        <v xml:space="preserve"> 
 </v>
      </c>
      <c r="E9" s="4" t="str">
        <f>INDEX(总课程表!$M$1:$M$1000,SUMPRODUCT((总课程表!$A$4:$A$1000=$H2)*ROW(总课程表!$A$4:$A$1000))/2-0.5,1)&amp;CHAR(10)&amp;INDEX(总课程表!$M$1:$M$1000,SUMPRODUCT((总课程表!$A$4:$A$1000=$H2)*ROW(总课程表!$A$4:$A$1000))/2+1,1)</f>
        <v xml:space="preserve"> 
 </v>
      </c>
      <c r="F9" s="4" t="str">
        <f>INDEX(总课程表!$S$1:$S$1000,SUMPRODUCT((总课程表!$A$4:$A$1000=$H2)*ROW(总课程表!$A$4:$A$1000))/2-0.5,1)&amp;CHAR(10)&amp;INDEX(总课程表!$S$1:$S$1000,SUMPRODUCT((总课程表!$A$4:$A$1000=$H2)*ROW(总课程表!$A$4:$A$1000))/2+1,1)</f>
        <v>综合实践
闵燕萍</v>
      </c>
      <c r="G9" s="4" t="str">
        <f>INDEX(总课程表!$Y$1:$Y$1000,SUMPRODUCT((总课程表!$A$4:$A$1000=$H2)*ROW(总课程表!$A$4:$A$1000))/2-0.5,1)&amp;CHAR(10)&amp;INDEX(总课程表!$Y$1:$Y$1000,SUMPRODUCT((总课程表!$A$4:$A$1000=$H2)*ROW(总课程表!$A$4:$A$1000))/2+1,1)</f>
        <v xml:space="preserve"> 
 </v>
      </c>
      <c r="H9" s="4" t="str">
        <f>INDEX(总课程表!$AE$1:$AE$1000,SUMPRODUCT((总课程表!$A$4:$A$1000=$H2)*ROW(总课程表!$A$4:$A$1000))/2-0.5,1)&amp;CHAR(10)&amp;INDEX(总课程表!$AE$1:$AE$1000,SUMPRODUCT((总课程表!$A$4:$A$1000=$H2)*ROW(总课程表!$A$4:$A$1000))/2+1,1)</f>
        <v xml:space="preserve"> 
 </v>
      </c>
    </row>
    <row r="51" spans="26:26" x14ac:dyDescent="0.25">
      <c r="Z51" s="1" t="s">
        <v>8</v>
      </c>
    </row>
    <row r="52" spans="26:26" x14ac:dyDescent="0.25">
      <c r="Z52" s="1" t="s">
        <v>25</v>
      </c>
    </row>
    <row r="53" spans="26:26" x14ac:dyDescent="0.25">
      <c r="Z53" s="1" t="s">
        <v>28</v>
      </c>
    </row>
    <row r="54" spans="26:26" x14ac:dyDescent="0.25">
      <c r="Z54" s="1" t="s">
        <v>33</v>
      </c>
    </row>
    <row r="55" spans="26:26" x14ac:dyDescent="0.25">
      <c r="Z55" s="1" t="s">
        <v>36</v>
      </c>
    </row>
    <row r="56" spans="26:26" x14ac:dyDescent="0.25">
      <c r="Z56" s="1" t="s">
        <v>41</v>
      </c>
    </row>
    <row r="57" spans="26:26" x14ac:dyDescent="0.25">
      <c r="Z57" s="1" t="s">
        <v>44</v>
      </c>
    </row>
    <row r="58" spans="26:26" x14ac:dyDescent="0.25">
      <c r="Z58" s="1" t="s">
        <v>53</v>
      </c>
    </row>
    <row r="59" spans="26:26" x14ac:dyDescent="0.25">
      <c r="Z59" s="1" t="s">
        <v>55</v>
      </c>
    </row>
    <row r="60" spans="26:26" x14ac:dyDescent="0.25">
      <c r="Z60" s="1" t="s">
        <v>59</v>
      </c>
    </row>
    <row r="61" spans="26:26" x14ac:dyDescent="0.25">
      <c r="Z61" s="1" t="s">
        <v>61</v>
      </c>
    </row>
    <row r="62" spans="26:26" x14ac:dyDescent="0.25">
      <c r="Z62" s="1" t="s">
        <v>65</v>
      </c>
    </row>
    <row r="63" spans="26:26" x14ac:dyDescent="0.25">
      <c r="Z63" s="1" t="s">
        <v>77</v>
      </c>
    </row>
    <row r="64" spans="26:26" x14ac:dyDescent="0.25">
      <c r="Z64" s="1" t="s">
        <v>83</v>
      </c>
    </row>
    <row r="65" spans="26:26" x14ac:dyDescent="0.25">
      <c r="Z65" s="1" t="s">
        <v>86</v>
      </c>
    </row>
    <row r="66" spans="26:26" x14ac:dyDescent="0.25">
      <c r="Z66" s="1" t="s">
        <v>89</v>
      </c>
    </row>
    <row r="67" spans="26:26" x14ac:dyDescent="0.25">
      <c r="Z67" s="1" t="s">
        <v>91</v>
      </c>
    </row>
    <row r="68" spans="26:26" x14ac:dyDescent="0.25">
      <c r="Z68" s="1" t="s">
        <v>93</v>
      </c>
    </row>
    <row r="69" spans="26:26" x14ac:dyDescent="0.25">
      <c r="Z69" s="1" t="s">
        <v>97</v>
      </c>
    </row>
    <row r="70" spans="26:26" x14ac:dyDescent="0.25">
      <c r="Z70" s="1" t="s">
        <v>98</v>
      </c>
    </row>
    <row r="71" spans="26:26" x14ac:dyDescent="0.25">
      <c r="Z71" s="1" t="s">
        <v>101</v>
      </c>
    </row>
    <row r="72" spans="26:26" x14ac:dyDescent="0.25">
      <c r="Z72" s="1" t="s">
        <v>104</v>
      </c>
    </row>
    <row r="73" spans="26:26" x14ac:dyDescent="0.25">
      <c r="Z73" s="1" t="s">
        <v>107</v>
      </c>
    </row>
    <row r="74" spans="26:26" x14ac:dyDescent="0.25">
      <c r="Z74" s="1" t="s">
        <v>108</v>
      </c>
    </row>
    <row r="75" spans="26:26" x14ac:dyDescent="0.25">
      <c r="Z75" s="1" t="s">
        <v>113</v>
      </c>
    </row>
    <row r="76" spans="26:26" x14ac:dyDescent="0.25">
      <c r="Z76" s="1" t="s">
        <v>115</v>
      </c>
    </row>
    <row r="77" spans="26:26" x14ac:dyDescent="0.25">
      <c r="Z77" s="1" t="s">
        <v>118</v>
      </c>
    </row>
    <row r="78" spans="26:26" x14ac:dyDescent="0.25">
      <c r="Z78" s="1" t="s">
        <v>119</v>
      </c>
    </row>
    <row r="79" spans="26:26" x14ac:dyDescent="0.25">
      <c r="Z79" s="1" t="s">
        <v>121</v>
      </c>
    </row>
    <row r="80" spans="26:26" x14ac:dyDescent="0.25">
      <c r="Z80" s="1" t="s">
        <v>123</v>
      </c>
    </row>
    <row r="81" spans="26:26" x14ac:dyDescent="0.25">
      <c r="Z81" s="1" t="s">
        <v>131</v>
      </c>
    </row>
    <row r="82" spans="26:26" x14ac:dyDescent="0.25">
      <c r="Z82" s="1" t="s">
        <v>134</v>
      </c>
    </row>
    <row r="83" spans="26:26" x14ac:dyDescent="0.25">
      <c r="Z83" s="1" t="s">
        <v>138</v>
      </c>
    </row>
    <row r="84" spans="26:26" x14ac:dyDescent="0.25">
      <c r="Z84" s="1" t="s">
        <v>140</v>
      </c>
    </row>
  </sheetData>
  <mergeCells count="4">
    <mergeCell ref="A1:H1"/>
    <mergeCell ref="A3:B3"/>
    <mergeCell ref="A4:A6"/>
    <mergeCell ref="A7:A9"/>
  </mergeCells>
  <phoneticPr fontId="1" type="noConversion"/>
  <dataValidations count="1">
    <dataValidation type="list" allowBlank="1" showInputMessage="1" showErrorMessage="1" sqref="H2" xr:uid="{00000000-0002-0000-0100-000000000000}">
      <formula1>$Z$51:$Z$1051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29"/>
  <sheetViews>
    <sheetView workbookViewId="0">
      <selection activeCell="G18" sqref="G18"/>
    </sheetView>
  </sheetViews>
  <sheetFormatPr defaultColWidth="9" defaultRowHeight="14.4" x14ac:dyDescent="0.25"/>
  <cols>
    <col min="1" max="2" width="4.6640625" style="1" customWidth="1"/>
    <col min="3" max="3" width="13.6640625" style="1" customWidth="1"/>
    <col min="4" max="25" width="9" style="1"/>
    <col min="26" max="26" width="0" style="1" hidden="1" customWidth="1"/>
    <col min="27" max="16384" width="9" style="1"/>
  </cols>
  <sheetData>
    <row r="1" spans="1:8" ht="24" customHeight="1" x14ac:dyDescent="0.25">
      <c r="A1" s="100" t="s">
        <v>183</v>
      </c>
      <c r="B1" s="100"/>
      <c r="C1" s="100"/>
      <c r="D1" s="100"/>
      <c r="E1" s="100"/>
      <c r="F1" s="100"/>
      <c r="G1" s="100"/>
      <c r="H1" s="100"/>
    </row>
    <row r="2" spans="1:8" ht="21.9" customHeight="1" x14ac:dyDescent="0.25">
      <c r="G2" s="1" t="s">
        <v>189</v>
      </c>
      <c r="H2" s="1" t="s">
        <v>120</v>
      </c>
    </row>
    <row r="3" spans="1:8" ht="24" customHeight="1" x14ac:dyDescent="0.25">
      <c r="A3" s="100" t="s">
        <v>184</v>
      </c>
      <c r="B3" s="100"/>
      <c r="C3" s="1" t="s">
        <v>185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</row>
    <row r="4" spans="1:8" ht="28.8" x14ac:dyDescent="0.25">
      <c r="A4" s="101" t="s">
        <v>187</v>
      </c>
      <c r="B4" s="1">
        <v>1</v>
      </c>
      <c r="C4" s="1" t="s">
        <v>13</v>
      </c>
      <c r="D4" s="4" t="str">
        <f>INDEX(总课程表!$B$1:$B$1000,IF(COUNTIF(总课程表!$B$4:$B$1000,$H2)=1,SUMPRODUCT((总课程表!$B$4:$B$1000=$H2)*ROW(总课程表!$B$4:$B$1000))-1,999),1)&amp;CHAR(10)&amp;INDEX(总课程表!$A$1:$A$1000,IF(COUNTIF(总课程表!$B$4:$B$1000,$H2)=1,SUMPRODUCT((总课程表!$B$4:$B$1000=$H2)*ROW(总课程表!$B$4:$B$1000)),999),1)</f>
        <v>英语
五(06)</v>
      </c>
      <c r="E4" s="4" t="str">
        <f>INDEX(总课程表!$H$1:$H$1000,IF(COUNTIF(总课程表!$H$4:$H$1000,$H2)=1,SUMPRODUCT((总课程表!$H$4:$H$1000=$H2)*ROW(总课程表!$H$4:$H$1000))-1,999),1)&amp;CHAR(10)&amp;INDEX(总课程表!$A$1:$A$1000,IF(COUNTIF(总课程表!$H$4:$H$1000,$H2)=1,SUMPRODUCT((总课程表!$H$4:$H$1000=$H2)*ROW(总课程表!$H$4:$H$1000)),999),1)</f>
        <v xml:space="preserve">
</v>
      </c>
      <c r="F4" s="4" t="str">
        <f>INDEX(总课程表!$N$1:$N$1000,IF(COUNTIF(总课程表!$N$4:$N$1000,$H2)=1,SUMPRODUCT((总课程表!$N$4:$N$1000=$H2)*ROW(总课程表!$N$4:$N$1000))-1,999),1)&amp;CHAR(10)&amp;INDEX(总课程表!$A$1:$A$1000,IF(COUNTIF(总课程表!$N$4:$N$1000,$H2)=1,SUMPRODUCT((总课程表!$N$4:$N$1000=$H2)*ROW(总课程表!$N$4:$N$1000)),999),1)</f>
        <v xml:space="preserve">
</v>
      </c>
      <c r="G4" s="4" t="str">
        <f>INDEX(总课程表!$T$1:$T$1000,IF(COUNTIF(总课程表!$T$4:$T$1000,$H2)=1,SUMPRODUCT((总课程表!$T$4:$T$1000=$H2)*ROW(总课程表!$T$4:$T$1000))-1,999),1)&amp;CHAR(10)&amp;INDEX(总课程表!$A$1:$A$1000,IF(COUNTIF(总课程表!$T$4:$T$1000,$H2)=1,SUMPRODUCT((总课程表!$T$4:$T$1000=$H2)*ROW(总课程表!$T$4:$T$1000)),999),1)</f>
        <v xml:space="preserve">
</v>
      </c>
      <c r="H4" s="4" t="str">
        <f>INDEX(总课程表!$Z$1:$Z$1000,IF(COUNTIF(总课程表!$Z$4:$Z$1000,$H2)=1,SUMPRODUCT((总课程表!$Z$4:$Z$1000=$H2)*ROW(总课程表!$Z$4:$Z$1000))-1,999),1)&amp;CHAR(10)&amp;INDEX(总课程表!$A$1:$A$1000,IF(COUNTIF(总课程表!$Z$4:$Z$1000,$H2)=1,SUMPRODUCT((总课程表!$Z$4:$Z$1000=$H2)*ROW(总课程表!$Z$4:$Z$1000)),999),1)</f>
        <v xml:space="preserve">
</v>
      </c>
    </row>
    <row r="5" spans="1:8" ht="28.8" x14ac:dyDescent="0.25">
      <c r="A5" s="101"/>
      <c r="B5" s="1">
        <v>2</v>
      </c>
      <c r="C5" s="1" t="s">
        <v>13</v>
      </c>
      <c r="D5" s="4" t="str">
        <f>INDEX(总课程表!$C$1:$C$1000,IF(COUNTIF(总课程表!$C$4:$C$1000,$H2)=1,SUMPRODUCT((总课程表!$C$4:$C$1000=$H2)*ROW(总课程表!$C$4:$C$1000))-1,999),1)&amp;CHAR(10)&amp;INDEX(总课程表!$A$1:$A$1000,IF(COUNTIF(总课程表!$C$4:$C$1000,$H2)=1,SUMPRODUCT((总课程表!$C$4:$C$1000=$H2)*ROW(总课程表!$C$4:$C$1000)),999),1)</f>
        <v xml:space="preserve">
</v>
      </c>
      <c r="E5" s="4" t="str">
        <f>INDEX(总课程表!$I$1:$I$1000,IF(COUNTIF(总课程表!$I$4:$I$1000,$H2)=1,SUMPRODUCT((总课程表!$I$4:$I$1000=$H2)*ROW(总课程表!$I$4:$I$1000))-1,999),1)&amp;CHAR(10)&amp;INDEX(总课程表!$A$1:$A$1000,IF(COUNTIF(总课程表!$I$4:$I$1000,$H2)=1,SUMPRODUCT((总课程表!$I$4:$I$1000=$H2)*ROW(总课程表!$I$4:$I$1000)),999),1)</f>
        <v xml:space="preserve">
</v>
      </c>
      <c r="F5" s="4" t="str">
        <f>INDEX(总课程表!$O$1:$O$1000,IF(COUNTIF(总课程表!$O$4:$O$1000,$H2)=1,SUMPRODUCT((总课程表!$O$4:$O$1000=$H2)*ROW(总课程表!$O$4:$O$1000))-1,999),1)&amp;CHAR(10)&amp;INDEX(总课程表!$A$1:$A$1000,IF(COUNTIF(总课程表!$O$4:$O$1000,$H2)=1,SUMPRODUCT((总课程表!$O$4:$O$1000=$H2)*ROW(总课程表!$O$4:$O$1000)),999),1)</f>
        <v xml:space="preserve">
</v>
      </c>
      <c r="G5" s="4" t="str">
        <f>INDEX(总课程表!$U$1:$U$1000,IF(COUNTIF(总课程表!$U$4:$U$1000,$H2)=1,SUMPRODUCT((总课程表!$U$4:$U$1000=$H2)*ROW(总课程表!$U$4:$U$1000))-1,999),1)&amp;CHAR(10)&amp;INDEX(总课程表!$A$1:$A$1000,IF(COUNTIF(总课程表!$U$4:$U$1000,$H2)=1,SUMPRODUCT((总课程表!$U$4:$U$1000=$H2)*ROW(总课程表!$U$4:$U$1000)),999),1)</f>
        <v>英语
五(05)</v>
      </c>
      <c r="H5" s="4" t="str">
        <f>INDEX(总课程表!$AA$1:$AA$1000,IF(COUNTIF(总课程表!$AA$4:$AA$1000,$H2)=1,SUMPRODUCT((总课程表!$AA$4:$AA$1000=$H2)*ROW(总课程表!$AA$4:$AA$1000))-1,999),1)&amp;CHAR(10)&amp;INDEX(总课程表!$A$1:$A$1000,IF(COUNTIF(总课程表!$AA$4:$AA$1000,$H2)=1,SUMPRODUCT((总课程表!$AA$4:$AA$1000=$H2)*ROW(总课程表!$AA$4:$AA$1000)),999),1)</f>
        <v>英语
五(05)</v>
      </c>
    </row>
    <row r="6" spans="1:8" ht="28.8" x14ac:dyDescent="0.25">
      <c r="A6" s="101"/>
      <c r="B6" s="1">
        <v>3</v>
      </c>
      <c r="C6" s="1" t="s">
        <v>13</v>
      </c>
      <c r="D6" s="4" t="str">
        <f>INDEX(总课程表!$D$1:$D$1000,IF(COUNTIF(总课程表!$D$4:$D$1000,$H2)=1,SUMPRODUCT((总课程表!$D$4:$D$1000=$H2)*ROW(总课程表!$D$4:$D$1000))-1,999),1)&amp;CHAR(10)&amp;INDEX(总课程表!$A$1:$A$1000,IF(COUNTIF(总课程表!$D$4:$D$1000,$H2)=1,SUMPRODUCT((总课程表!$D$4:$D$1000=$H2)*ROW(总课程表!$D$4:$D$1000)),999),1)</f>
        <v>英语
五(05)</v>
      </c>
      <c r="E6" s="4" t="str">
        <f>INDEX(总课程表!$J$1:$J$1000,IF(COUNTIF(总课程表!$J$4:$J$1000,$H2)=1,SUMPRODUCT((总课程表!$J$4:$J$1000=$H2)*ROW(总课程表!$J$4:$J$1000))-1,999),1)&amp;CHAR(10)&amp;INDEX(总课程表!$A$1:$A$1000,IF(COUNTIF(总课程表!$J$4:$J$1000,$H2)=1,SUMPRODUCT((总课程表!$J$4:$J$1000=$H2)*ROW(总课程表!$J$4:$J$1000)),999),1)</f>
        <v>英语
五(06)</v>
      </c>
      <c r="F6" s="4" t="str">
        <f>INDEX(总课程表!$P$1:$P$1000,IF(COUNTIF(总课程表!$P$4:$P$1000,$H2)=1,SUMPRODUCT((总课程表!$P$4:$P$1000=$H2)*ROW(总课程表!$P$4:$P$1000))-1,999),1)&amp;CHAR(10)&amp;INDEX(总课程表!$A$1:$A$1000,IF(COUNTIF(总课程表!$P$4:$P$1000,$H2)=1,SUMPRODUCT((总课程表!$P$4:$P$1000=$H2)*ROW(总课程表!$P$4:$P$1000)),999),1)</f>
        <v xml:space="preserve">
</v>
      </c>
      <c r="G6" s="4" t="str">
        <f>INDEX(总课程表!$V$1:$V$1000,IF(COUNTIF(总课程表!$V$4:$V$1000,$H2)=1,SUMPRODUCT((总课程表!$V$4:$V$1000=$H2)*ROW(总课程表!$V$4:$V$1000))-1,999),1)&amp;CHAR(10)&amp;INDEX(总课程表!$A$1:$A$1000,IF(COUNTIF(总课程表!$V$4:$V$1000,$H2)=1,SUMPRODUCT((总课程表!$V$4:$V$1000=$H2)*ROW(总课程表!$V$4:$V$1000)),999),1)</f>
        <v>英语
五(06)</v>
      </c>
      <c r="H6" s="4" t="str">
        <f>INDEX(总课程表!$AB$1:$AB$1000,IF(COUNTIF(总课程表!$AB$4:$AB$1000,$H2)=1,SUMPRODUCT((总课程表!$AB$4:$AB$1000=$H2)*ROW(总课程表!$AB$4:$AB$1000))-1,999),1)&amp;CHAR(10)&amp;INDEX(总课程表!$A$1:$A$1000,IF(COUNTIF(总课程表!$AB$4:$AB$1000,$H2)=1,SUMPRODUCT((总课程表!$AB$4:$AB$1000=$H2)*ROW(总课程表!$AB$4:$AB$1000)),999),1)</f>
        <v xml:space="preserve">
</v>
      </c>
    </row>
    <row r="7" spans="1:8" ht="28.8" x14ac:dyDescent="0.25">
      <c r="A7" s="101" t="s">
        <v>188</v>
      </c>
      <c r="B7" s="1">
        <v>1</v>
      </c>
      <c r="C7" s="1" t="s">
        <v>13</v>
      </c>
      <c r="D7" s="4" t="str">
        <f>INDEX(总课程表!$E$1:$E$1000,IF(COUNTIF(总课程表!$E$4:$E$1000,$H2)=1,SUMPRODUCT((总课程表!$E$4:$E$1000=$H2)*ROW(总课程表!$E$4:$E$1000))-1,999),1)&amp;CHAR(10)&amp;INDEX(总课程表!$A$1:$A$1000,IF(COUNTIF(总课程表!$E$4:$E$1000,$H2)=1,SUMPRODUCT((总课程表!$E$4:$E$1000=$H2)*ROW(总课程表!$E$4:$E$1000)),999),1)</f>
        <v>体育2
五(05)</v>
      </c>
      <c r="E7" s="4" t="str">
        <f>INDEX(总课程表!$K$1:$K$1000,IF(COUNTIF(总课程表!$K$4:$K$1000,$H2)=1,SUMPRODUCT((总课程表!$K$4:$K$1000=$H2)*ROW(总课程表!$K$4:$K$1000))-1,999),1)&amp;CHAR(10)&amp;INDEX(总课程表!$A$1:$A$1000,IF(COUNTIF(总课程表!$K$4:$K$1000,$H2)=1,SUMPRODUCT((总课程表!$K$4:$K$1000=$H2)*ROW(总课程表!$K$4:$K$1000)),999),1)</f>
        <v>校3
五(05)</v>
      </c>
      <c r="F7" s="4" t="str">
        <f>INDEX(总课程表!$Q$1:$Q$1000,IF(COUNTIF(总课程表!$Q$4:$Q$1000,$H2)=1,SUMPRODUCT((总课程表!$Q$4:$Q$1000=$H2)*ROW(总课程表!$Q$4:$Q$1000))-1,999),1)&amp;CHAR(10)&amp;INDEX(总课程表!$A$1:$A$1000,IF(COUNTIF(总课程表!$Q$4:$Q$1000,$H2)=1,SUMPRODUCT((总课程表!$Q$4:$Q$1000=$H2)*ROW(总课程表!$Q$4:$Q$1000)),999),1)</f>
        <v>校3
五(06)</v>
      </c>
      <c r="G7" s="4" t="str">
        <f>INDEX(总课程表!$W$1:$W$1000,IF(COUNTIF(总课程表!$W$4:$W$1000,$H2)=1,SUMPRODUCT((总课程表!$W$4:$W$1000=$H2)*ROW(总课程表!$W$4:$W$1000))-1,999),1)&amp;CHAR(10)&amp;INDEX(总课程表!$A$1:$A$1000,IF(COUNTIF(总课程表!$W$4:$W$1000,$H2)=1,SUMPRODUCT((总课程表!$W$4:$W$1000=$H2)*ROW(总课程表!$W$4:$W$1000)),999),1)</f>
        <v xml:space="preserve">
</v>
      </c>
      <c r="H7" s="4" t="str">
        <f>INDEX(总课程表!$AC$1:$AC$1000,IF(COUNTIF(总课程表!$AC$4:$AC$1000,$H2)=1,SUMPRODUCT((总课程表!$AC$4:$AC$1000=$H2)*ROW(总课程表!$AC$4:$AC$1000))-1,999),1)&amp;CHAR(10)&amp;INDEX(总课程表!$A$1:$A$1000,IF(COUNTIF(总课程表!$AC$4:$AC$1000,$H2)=1,SUMPRODUCT((总课程表!$AC$4:$AC$1000=$H2)*ROW(总课程表!$AC$4:$AC$1000)),999),1)</f>
        <v xml:space="preserve">
</v>
      </c>
    </row>
    <row r="8" spans="1:8" ht="28.8" x14ac:dyDescent="0.25">
      <c r="A8" s="101"/>
      <c r="B8" s="1">
        <v>2</v>
      </c>
      <c r="C8" s="1" t="s">
        <v>13</v>
      </c>
      <c r="D8" s="4" t="str">
        <f>INDEX(总课程表!$F$1:$F$1000,IF(COUNTIF(总课程表!$F$4:$F$1000,$H2)=1,SUMPRODUCT((总课程表!$F$4:$F$1000=$H2)*ROW(总课程表!$F$4:$F$1000))-1,999),1)&amp;CHAR(10)&amp;INDEX(总课程表!$A$1:$A$1000,IF(COUNTIF(总课程表!$F$4:$F$1000,$H2)=1,SUMPRODUCT((总课程表!$F$4:$F$1000=$H2)*ROW(总课程表!$F$4:$F$1000)),999),1)</f>
        <v xml:space="preserve">
</v>
      </c>
      <c r="E8" s="4" t="str">
        <f>INDEX(总课程表!$L$1:$L$1000,IF(COUNTIF(总课程表!$L$4:$L$1000,$H2)=1,SUMPRODUCT((总课程表!$L$4:$L$1000=$H2)*ROW(总课程表!$L$4:$L$1000))-1,999),1)&amp;CHAR(10)&amp;INDEX(总课程表!$A$1:$A$1000,IF(COUNTIF(总课程表!$L$4:$L$1000,$H2)=1,SUMPRODUCT((总课程表!$L$4:$L$1000=$H2)*ROW(总课程表!$L$4:$L$1000)),999),1)</f>
        <v xml:space="preserve">
</v>
      </c>
      <c r="F8" s="4" t="str">
        <f>INDEX(总课程表!$R$1:$R$1000,IF(COUNTIF(总课程表!$R$4:$R$1000,$H2)=1,SUMPRODUCT((总课程表!$R$4:$R$1000=$H2)*ROW(总课程表!$R$4:$R$1000))-1,999),1)&amp;CHAR(10)&amp;INDEX(总课程表!$A$1:$A$1000,IF(COUNTIF(总课程表!$R$4:$R$1000,$H2)=1,SUMPRODUCT((总课程表!$R$4:$R$1000=$H2)*ROW(总课程表!$R$4:$R$1000)),999),1)</f>
        <v xml:space="preserve">
</v>
      </c>
      <c r="G8" s="4" t="str">
        <f>INDEX(总课程表!$X$1:$X$1000,IF(COUNTIF(总课程表!$X$4:$X$1000,$H2)=1,SUMPRODUCT((总课程表!$X$4:$X$1000=$H2)*ROW(总课程表!$X$4:$X$1000))-1,999),1)&amp;CHAR(10)&amp;INDEX(总课程表!$A$1:$A$1000,IF(COUNTIF(总课程表!$X$4:$X$1000,$H2)=1,SUMPRODUCT((总课程表!$X$4:$X$1000=$H2)*ROW(总课程表!$X$4:$X$1000)),999),1)</f>
        <v xml:space="preserve">
</v>
      </c>
      <c r="H8" s="4" t="str">
        <f>INDEX(总课程表!$AD$1:$AD$1000,IF(COUNTIF(总课程表!$AD$4:$AD$1000,$H2)=1,SUMPRODUCT((总课程表!$AD$4:$AD$1000=$H2)*ROW(总课程表!$AD$4:$AD$1000))-1,999),1)&amp;CHAR(10)&amp;INDEX(总课程表!$A$1:$A$1000,IF(COUNTIF(总课程表!$AD$4:$AD$1000,$H2)=1,SUMPRODUCT((总课程表!$AD$4:$AD$1000=$H2)*ROW(总课程表!$AD$4:$AD$1000)),999),1)</f>
        <v xml:space="preserve">
</v>
      </c>
    </row>
    <row r="9" spans="1:8" ht="28.8" x14ac:dyDescent="0.25">
      <c r="A9" s="101"/>
      <c r="B9" s="1">
        <v>3</v>
      </c>
      <c r="C9" s="1" t="s">
        <v>13</v>
      </c>
      <c r="D9" s="4" t="str">
        <f>INDEX(总课程表!$G$1:$G$1000,IF(COUNTIF(总课程表!$G$4:$G$1000,$H2)=1,SUMPRODUCT((总课程表!$G$4:$G$1000=$H2)*ROW(总课程表!$G$4:$G$1000))-1,999),1)&amp;CHAR(10)&amp;INDEX(总课程表!$A$1:$A$1000,IF(COUNTIF(总课程表!$G$4:$G$1000,$H2)=1,SUMPRODUCT((总课程表!$G$4:$G$1000=$H2)*ROW(总课程表!$G$4:$G$1000)),999),1)</f>
        <v xml:space="preserve">
</v>
      </c>
      <c r="E9" s="4" t="str">
        <f>INDEX(总课程表!$M$1:$M$1000,IF(COUNTIF(总课程表!$M$4:$M$1000,$H2)=1,SUMPRODUCT((总课程表!$M$4:$M$1000=$H2)*ROW(总课程表!$M$4:$M$1000))-1,999),1)&amp;CHAR(10)&amp;INDEX(总课程表!$A$1:$A$1000,IF(COUNTIF(总课程表!$M$4:$M$1000,$H2)=1,SUMPRODUCT((总课程表!$M$4:$M$1000=$H2)*ROW(总课程表!$M$4:$M$1000)),999),1)</f>
        <v>体育2
五(06)</v>
      </c>
      <c r="F9" s="4" t="str">
        <f>INDEX(总课程表!$S$1:$S$1000,IF(COUNTIF(总课程表!$S$4:$S$1000,$H2)=1,SUMPRODUCT((总课程表!$S$4:$S$1000=$H2)*ROW(总课程表!$S$4:$S$1000))-1,999),1)&amp;CHAR(10)&amp;INDEX(总课程表!$A$1:$A$1000,IF(COUNTIF(总课程表!$S$4:$S$1000,$H2)=1,SUMPRODUCT((总课程表!$S$4:$S$1000=$H2)*ROW(总课程表!$S$4:$S$1000)),999),1)</f>
        <v xml:space="preserve">
</v>
      </c>
      <c r="G9" s="4" t="str">
        <f>INDEX(总课程表!$Y$1:$Y$1000,IF(COUNTIF(总课程表!$Y$4:$Y$1000,$H2)=1,SUMPRODUCT((总课程表!$Y$4:$Y$1000=$H2)*ROW(总课程表!$Y$4:$Y$1000))-1,999),1)&amp;CHAR(10)&amp;INDEX(总课程表!$A$1:$A$1000,IF(COUNTIF(总课程表!$Y$4:$Y$1000,$H2)=1,SUMPRODUCT((总课程表!$Y$4:$Y$1000=$H2)*ROW(总课程表!$Y$4:$Y$1000)),999),1)</f>
        <v xml:space="preserve">
</v>
      </c>
      <c r="H9" s="4" t="str">
        <f>INDEX(总课程表!$AE$1:$AE$1000,IF(COUNTIF(总课程表!$AE$4:$AE$1000,$H2)=1,SUMPRODUCT((总课程表!$AE$4:$AE$1000=$H2)*ROW(总课程表!$AE$4:$AE$1000))-1,999),1)&amp;CHAR(10)&amp;INDEX(总课程表!$A$1:$A$1000,IF(COUNTIF(总课程表!$AE$4:$AE$1000,$H2)=1,SUMPRODUCT((总课程表!$AE$4:$AE$1000=$H2)*ROW(总课程表!$AE$4:$AE$1000)),999),1)</f>
        <v xml:space="preserve">
</v>
      </c>
    </row>
    <row r="51" spans="26:26" x14ac:dyDescent="0.25">
      <c r="Z51" s="1" t="s">
        <v>120</v>
      </c>
    </row>
    <row r="52" spans="26:26" x14ac:dyDescent="0.25">
      <c r="Z52" s="1" t="s">
        <v>84</v>
      </c>
    </row>
    <row r="53" spans="26:26" x14ac:dyDescent="0.25">
      <c r="Z53" s="1" t="s">
        <v>72</v>
      </c>
    </row>
    <row r="54" spans="26:26" x14ac:dyDescent="0.25">
      <c r="Z54" s="1" t="s">
        <v>81</v>
      </c>
    </row>
    <row r="55" spans="26:26" x14ac:dyDescent="0.25">
      <c r="Z55" s="1" t="s">
        <v>96</v>
      </c>
    </row>
    <row r="56" spans="26:26" x14ac:dyDescent="0.25">
      <c r="Z56" s="1" t="s">
        <v>114</v>
      </c>
    </row>
    <row r="57" spans="26:26" x14ac:dyDescent="0.25">
      <c r="Z57" s="1" t="s">
        <v>143</v>
      </c>
    </row>
    <row r="58" spans="26:26" x14ac:dyDescent="0.25">
      <c r="Z58" s="1" t="s">
        <v>24</v>
      </c>
    </row>
    <row r="59" spans="26:26" x14ac:dyDescent="0.25">
      <c r="Z59" s="1" t="s">
        <v>142</v>
      </c>
    </row>
    <row r="60" spans="26:26" x14ac:dyDescent="0.25">
      <c r="Z60" s="1" t="s">
        <v>49</v>
      </c>
    </row>
    <row r="61" spans="26:26" x14ac:dyDescent="0.25">
      <c r="Z61" s="1" t="s">
        <v>26</v>
      </c>
    </row>
    <row r="62" spans="26:26" x14ac:dyDescent="0.25">
      <c r="Z62" s="1" t="s">
        <v>42</v>
      </c>
    </row>
    <row r="63" spans="26:26" x14ac:dyDescent="0.25">
      <c r="Z63" s="1" t="s">
        <v>133</v>
      </c>
    </row>
    <row r="64" spans="26:26" x14ac:dyDescent="0.25">
      <c r="Z64" s="1" t="s">
        <v>40</v>
      </c>
    </row>
    <row r="65" spans="26:26" x14ac:dyDescent="0.25">
      <c r="Z65" s="1" t="s">
        <v>100</v>
      </c>
    </row>
    <row r="66" spans="26:26" x14ac:dyDescent="0.25">
      <c r="Z66" s="1" t="s">
        <v>105</v>
      </c>
    </row>
    <row r="67" spans="26:26" x14ac:dyDescent="0.25">
      <c r="Z67" s="1" t="s">
        <v>92</v>
      </c>
    </row>
    <row r="68" spans="26:26" x14ac:dyDescent="0.25">
      <c r="Z68" s="1" t="s">
        <v>111</v>
      </c>
    </row>
    <row r="69" spans="26:26" x14ac:dyDescent="0.25">
      <c r="Z69" s="1" t="s">
        <v>20</v>
      </c>
    </row>
    <row r="70" spans="26:26" x14ac:dyDescent="0.25">
      <c r="Z70" s="1" t="s">
        <v>129</v>
      </c>
    </row>
    <row r="71" spans="26:26" x14ac:dyDescent="0.25">
      <c r="Z71" s="1" t="s">
        <v>80</v>
      </c>
    </row>
    <row r="72" spans="26:26" x14ac:dyDescent="0.25">
      <c r="Z72" s="1" t="s">
        <v>106</v>
      </c>
    </row>
    <row r="73" spans="26:26" x14ac:dyDescent="0.25">
      <c r="Z73" s="1" t="s">
        <v>64</v>
      </c>
    </row>
    <row r="74" spans="26:26" x14ac:dyDescent="0.25">
      <c r="Z74" s="1" t="s">
        <v>50</v>
      </c>
    </row>
    <row r="75" spans="26:26" x14ac:dyDescent="0.25">
      <c r="Z75" s="1" t="s">
        <v>48</v>
      </c>
    </row>
    <row r="76" spans="26:26" x14ac:dyDescent="0.25">
      <c r="Z76" s="1" t="s">
        <v>116</v>
      </c>
    </row>
    <row r="77" spans="26:26" x14ac:dyDescent="0.25">
      <c r="Z77" s="1" t="s">
        <v>73</v>
      </c>
    </row>
    <row r="78" spans="26:26" x14ac:dyDescent="0.25">
      <c r="Z78" s="1" t="s">
        <v>74</v>
      </c>
    </row>
    <row r="79" spans="26:26" x14ac:dyDescent="0.25">
      <c r="Z79" s="1" t="s">
        <v>78</v>
      </c>
    </row>
    <row r="80" spans="26:26" x14ac:dyDescent="0.25">
      <c r="Z80" s="1" t="s">
        <v>58</v>
      </c>
    </row>
    <row r="81" spans="26:26" x14ac:dyDescent="0.25">
      <c r="Z81" s="1" t="s">
        <v>90</v>
      </c>
    </row>
    <row r="82" spans="26:26" x14ac:dyDescent="0.25">
      <c r="Z82" s="1" t="s">
        <v>135</v>
      </c>
    </row>
    <row r="83" spans="26:26" x14ac:dyDescent="0.25">
      <c r="Z83" s="1" t="s">
        <v>99</v>
      </c>
    </row>
    <row r="84" spans="26:26" x14ac:dyDescent="0.25">
      <c r="Z84" s="1" t="s">
        <v>136</v>
      </c>
    </row>
    <row r="85" spans="26:26" x14ac:dyDescent="0.25">
      <c r="Z85" s="1" t="s">
        <v>103</v>
      </c>
    </row>
    <row r="86" spans="26:26" x14ac:dyDescent="0.25">
      <c r="Z86" s="1" t="s">
        <v>37</v>
      </c>
    </row>
    <row r="87" spans="26:26" x14ac:dyDescent="0.25">
      <c r="Z87" s="1" t="s">
        <v>52</v>
      </c>
    </row>
    <row r="88" spans="26:26" x14ac:dyDescent="0.25">
      <c r="Z88" s="1" t="s">
        <v>32</v>
      </c>
    </row>
    <row r="89" spans="26:26" x14ac:dyDescent="0.25">
      <c r="Z89" s="1" t="s">
        <v>79</v>
      </c>
    </row>
    <row r="90" spans="26:26" x14ac:dyDescent="0.25">
      <c r="Z90" s="1" t="s">
        <v>30</v>
      </c>
    </row>
    <row r="91" spans="26:26" x14ac:dyDescent="0.25">
      <c r="Z91" s="1" t="s">
        <v>29</v>
      </c>
    </row>
    <row r="92" spans="26:26" x14ac:dyDescent="0.25">
      <c r="Z92" s="1" t="s">
        <v>94</v>
      </c>
    </row>
    <row r="93" spans="26:26" x14ac:dyDescent="0.25">
      <c r="Z93" s="1" t="s">
        <v>75</v>
      </c>
    </row>
    <row r="94" spans="26:26" x14ac:dyDescent="0.25">
      <c r="Z94" s="1" t="s">
        <v>132</v>
      </c>
    </row>
    <row r="95" spans="26:26" x14ac:dyDescent="0.25">
      <c r="Z95" s="1" t="s">
        <v>60</v>
      </c>
    </row>
    <row r="96" spans="26:26" x14ac:dyDescent="0.25">
      <c r="Z96" s="1" t="s">
        <v>117</v>
      </c>
    </row>
    <row r="97" spans="26:26" x14ac:dyDescent="0.25">
      <c r="Z97" s="1" t="s">
        <v>38</v>
      </c>
    </row>
    <row r="98" spans="26:26" x14ac:dyDescent="0.25">
      <c r="Z98" s="1" t="s">
        <v>109</v>
      </c>
    </row>
    <row r="99" spans="26:26" x14ac:dyDescent="0.25">
      <c r="Z99" s="1" t="s">
        <v>76</v>
      </c>
    </row>
    <row r="100" spans="26:26" x14ac:dyDescent="0.25">
      <c r="Z100" s="1" t="s">
        <v>95</v>
      </c>
    </row>
    <row r="101" spans="26:26" x14ac:dyDescent="0.25">
      <c r="Z101" s="1" t="s">
        <v>23</v>
      </c>
    </row>
    <row r="102" spans="26:26" x14ac:dyDescent="0.25">
      <c r="Z102" s="1" t="s">
        <v>87</v>
      </c>
    </row>
    <row r="103" spans="26:26" x14ac:dyDescent="0.25">
      <c r="Z103" s="1" t="s">
        <v>22</v>
      </c>
    </row>
    <row r="104" spans="26:26" x14ac:dyDescent="0.25">
      <c r="Z104" s="1" t="s">
        <v>31</v>
      </c>
    </row>
    <row r="105" spans="26:26" x14ac:dyDescent="0.25">
      <c r="Z105" s="1" t="s">
        <v>137</v>
      </c>
    </row>
    <row r="106" spans="26:26" x14ac:dyDescent="0.25">
      <c r="Z106" s="1" t="s">
        <v>57</v>
      </c>
    </row>
    <row r="107" spans="26:26" x14ac:dyDescent="0.25">
      <c r="Z107" s="1" t="s">
        <v>88</v>
      </c>
    </row>
    <row r="108" spans="26:26" x14ac:dyDescent="0.25">
      <c r="Z108" s="1" t="s">
        <v>51</v>
      </c>
    </row>
    <row r="109" spans="26:26" x14ac:dyDescent="0.25">
      <c r="Z109" s="1" t="s">
        <v>102</v>
      </c>
    </row>
    <row r="110" spans="26:26" x14ac:dyDescent="0.25">
      <c r="Z110" s="1" t="s">
        <v>35</v>
      </c>
    </row>
    <row r="111" spans="26:26" x14ac:dyDescent="0.25">
      <c r="Z111" s="1" t="s">
        <v>130</v>
      </c>
    </row>
    <row r="112" spans="26:26" x14ac:dyDescent="0.25">
      <c r="Z112" s="1" t="s">
        <v>139</v>
      </c>
    </row>
    <row r="113" spans="26:26" x14ac:dyDescent="0.25">
      <c r="Z113" s="1" t="s">
        <v>122</v>
      </c>
    </row>
    <row r="114" spans="26:26" x14ac:dyDescent="0.25">
      <c r="Z114" s="1" t="s">
        <v>39</v>
      </c>
    </row>
    <row r="115" spans="26:26" x14ac:dyDescent="0.25">
      <c r="Z115" s="1" t="s">
        <v>82</v>
      </c>
    </row>
    <row r="116" spans="26:26" x14ac:dyDescent="0.25">
      <c r="Z116" s="1" t="s">
        <v>27</v>
      </c>
    </row>
    <row r="117" spans="26:26" x14ac:dyDescent="0.25">
      <c r="Z117" s="1" t="s">
        <v>141</v>
      </c>
    </row>
    <row r="118" spans="26:26" x14ac:dyDescent="0.25">
      <c r="Z118" s="1" t="s">
        <v>85</v>
      </c>
    </row>
    <row r="119" spans="26:26" x14ac:dyDescent="0.25">
      <c r="Z119" s="1" t="s">
        <v>21</v>
      </c>
    </row>
    <row r="120" spans="26:26" x14ac:dyDescent="0.25">
      <c r="Z120" s="1" t="s">
        <v>112</v>
      </c>
    </row>
    <row r="121" spans="26:26" x14ac:dyDescent="0.25">
      <c r="Z121" s="1" t="s">
        <v>54</v>
      </c>
    </row>
    <row r="122" spans="26:26" x14ac:dyDescent="0.25">
      <c r="Z122" s="1" t="s">
        <v>34</v>
      </c>
    </row>
    <row r="123" spans="26:26" x14ac:dyDescent="0.25">
      <c r="Z123" s="1" t="s">
        <v>71</v>
      </c>
    </row>
    <row r="124" spans="26:26" x14ac:dyDescent="0.25">
      <c r="Z124" s="1" t="s">
        <v>62</v>
      </c>
    </row>
    <row r="125" spans="26:26" x14ac:dyDescent="0.25">
      <c r="Z125" s="1" t="s">
        <v>63</v>
      </c>
    </row>
    <row r="126" spans="26:26" x14ac:dyDescent="0.25">
      <c r="Z126" s="1" t="s">
        <v>43</v>
      </c>
    </row>
    <row r="127" spans="26:26" x14ac:dyDescent="0.25">
      <c r="Z127" s="1" t="s">
        <v>56</v>
      </c>
    </row>
    <row r="128" spans="26:26" x14ac:dyDescent="0.25">
      <c r="Z128" s="1" t="s">
        <v>128</v>
      </c>
    </row>
    <row r="129" spans="26:26" x14ac:dyDescent="0.25">
      <c r="Z129" s="1" t="s">
        <v>110</v>
      </c>
    </row>
  </sheetData>
  <mergeCells count="4">
    <mergeCell ref="A1:H1"/>
    <mergeCell ref="A3:B3"/>
    <mergeCell ref="A4:A6"/>
    <mergeCell ref="A7:A9"/>
  </mergeCells>
  <phoneticPr fontId="1" type="noConversion"/>
  <dataValidations count="1">
    <dataValidation type="list" allowBlank="1" showInputMessage="1" showErrorMessage="1" sqref="H2" xr:uid="{00000000-0002-0000-0200-000000000000}">
      <formula1>$Z$51:$Z$1051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defaultRowHeight="14.4" x14ac:dyDescent="0.25"/>
  <cols>
    <col min="1" max="1" width="78.6640625" customWidth="1"/>
  </cols>
  <sheetData>
    <row r="1" spans="1:1" x14ac:dyDescent="0.25">
      <c r="A1" s="1" t="s">
        <v>190</v>
      </c>
    </row>
    <row r="2" spans="1:1" x14ac:dyDescent="0.25">
      <c r="A2" t="s">
        <v>191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班级课表模板 (2)</vt:lpstr>
      <vt:lpstr>教师课表模板  2</vt:lpstr>
      <vt:lpstr>总课程表</vt:lpstr>
      <vt:lpstr>班级课表模板</vt:lpstr>
      <vt:lpstr>教师课表模板</vt:lpstr>
      <vt:lpstr>使用说明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</dc:creator>
  <cp:lastModifiedBy>蓝天流云</cp:lastModifiedBy>
  <cp:lastPrinted>2020-08-30T08:04:36Z</cp:lastPrinted>
  <dcterms:created xsi:type="dcterms:W3CDTF">2020-08-30T02:59:37Z</dcterms:created>
  <dcterms:modified xsi:type="dcterms:W3CDTF">2020-08-30T08:06:08Z</dcterms:modified>
</cp:coreProperties>
</file>