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710" activeTab="3"/>
  </bookViews>
  <sheets>
    <sheet name="三年级" sheetId="1" r:id="rId1"/>
    <sheet name="四年级" sheetId="3" r:id="rId2"/>
    <sheet name="五年级" sheetId="4" r:id="rId3"/>
    <sheet name="六年级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<sst xmlns="http://schemas.openxmlformats.org/spreadsheetml/2006/main" count="295" uniqueCount="224">
  <si>
    <t>2023年薛家实验小学三年级组冬季运动会成绩公示</t>
  </si>
  <si>
    <t>班级</t>
  </si>
  <si>
    <t>长绳</t>
  </si>
  <si>
    <t>名次</t>
  </si>
  <si>
    <t>积分</t>
  </si>
  <si>
    <t>短绳</t>
  </si>
  <si>
    <t>50*2接力</t>
  </si>
  <si>
    <t>集体项目</t>
  </si>
  <si>
    <t>团体总分</t>
  </si>
  <si>
    <t>团体排名</t>
  </si>
  <si>
    <t>三1班</t>
  </si>
  <si>
    <t>3'22"49</t>
  </si>
  <si>
    <t>3'27"20</t>
  </si>
  <si>
    <t>三2班</t>
  </si>
  <si>
    <t>3'38"86</t>
  </si>
  <si>
    <t>3'39"07</t>
  </si>
  <si>
    <t>三3班</t>
  </si>
  <si>
    <t>3'24"52</t>
  </si>
  <si>
    <t>3'34"75</t>
  </si>
  <si>
    <t>单项第五</t>
  </si>
  <si>
    <t>三4班</t>
  </si>
  <si>
    <t>3'30"26</t>
  </si>
  <si>
    <t>3'34"17</t>
  </si>
  <si>
    <t>三5班</t>
  </si>
  <si>
    <t>3'19"66</t>
  </si>
  <si>
    <t>3'15"69</t>
  </si>
  <si>
    <t>三6班</t>
  </si>
  <si>
    <t>3'35"25</t>
  </si>
  <si>
    <t>3'16"29</t>
  </si>
  <si>
    <t>三7班</t>
  </si>
  <si>
    <t>3'25"31</t>
  </si>
  <si>
    <t>3'21"01</t>
  </si>
  <si>
    <t>三8班</t>
  </si>
  <si>
    <t>3'25"17</t>
  </si>
  <si>
    <t>3'13"02</t>
  </si>
  <si>
    <t>三9班</t>
  </si>
  <si>
    <t>3'35"34</t>
  </si>
  <si>
    <t>3'30"24</t>
  </si>
  <si>
    <t>三10班</t>
  </si>
  <si>
    <t>3'26"82</t>
  </si>
  <si>
    <t>3'28"40</t>
  </si>
  <si>
    <t>三11班</t>
  </si>
  <si>
    <t>3'30"04</t>
  </si>
  <si>
    <t>3'39"36</t>
  </si>
  <si>
    <t>三12班</t>
  </si>
  <si>
    <t>3'33"89</t>
  </si>
  <si>
    <t>3'48"26</t>
  </si>
  <si>
    <t>三13班</t>
  </si>
  <si>
    <t>3'32"12</t>
  </si>
  <si>
    <t>3'29"94</t>
  </si>
  <si>
    <t>三14班</t>
  </si>
  <si>
    <t>3'27"56</t>
  </si>
  <si>
    <t>3'25"53</t>
  </si>
  <si>
    <t>三15班</t>
  </si>
  <si>
    <t>3'22"57</t>
  </si>
  <si>
    <t>3'26"33</t>
  </si>
  <si>
    <t>单项第四</t>
  </si>
  <si>
    <t>三16班</t>
  </si>
  <si>
    <t>3'28"80</t>
  </si>
  <si>
    <t>3'19"47</t>
  </si>
  <si>
    <t>单项第三</t>
  </si>
  <si>
    <t>三17班</t>
  </si>
  <si>
    <t>3'40"77</t>
  </si>
  <si>
    <t>3'32"79</t>
  </si>
  <si>
    <t>三18班</t>
  </si>
  <si>
    <t>3'31"65</t>
  </si>
  <si>
    <t>3'21"68</t>
  </si>
  <si>
    <t>三19班</t>
  </si>
  <si>
    <t>3'16"52</t>
  </si>
  <si>
    <t>2'57"59</t>
  </si>
  <si>
    <t>说明：团体总分相同，单项成绩排名靠前，则团体排名次列前。</t>
  </si>
  <si>
    <t>2023年薛家实验小学四年级组冬季运动会成绩公示</t>
  </si>
  <si>
    <t>四1班</t>
  </si>
  <si>
    <r>
      <rPr>
        <sz val="11"/>
        <color theme="1"/>
        <rFont val="宋体"/>
        <charset val="134"/>
        <scheme val="minor"/>
      </rPr>
      <t>1059</t>
    </r>
    <r>
      <rPr>
        <sz val="11"/>
        <color rgb="FFFF0000"/>
        <rFont val="宋体"/>
        <charset val="134"/>
        <scheme val="minor"/>
      </rPr>
      <t>（194）</t>
    </r>
  </si>
  <si>
    <t>3'18"08</t>
  </si>
  <si>
    <t>3'20"23</t>
  </si>
  <si>
    <t>单项第二</t>
  </si>
  <si>
    <t>四2班</t>
  </si>
  <si>
    <t>3'24"13</t>
  </si>
  <si>
    <t>3'37"70</t>
  </si>
  <si>
    <t>四3班</t>
  </si>
  <si>
    <t>3'24"08</t>
  </si>
  <si>
    <t>3'26"61</t>
  </si>
  <si>
    <t>四4班</t>
  </si>
  <si>
    <r>
      <rPr>
        <sz val="11"/>
        <color theme="1"/>
        <rFont val="宋体"/>
        <charset val="134"/>
        <scheme val="minor"/>
      </rPr>
      <t>1059</t>
    </r>
    <r>
      <rPr>
        <sz val="11"/>
        <color rgb="FFFF0000"/>
        <rFont val="宋体"/>
        <charset val="134"/>
        <scheme val="minor"/>
      </rPr>
      <t>（190）</t>
    </r>
  </si>
  <si>
    <t>3'24"23</t>
  </si>
  <si>
    <t>3'13"97</t>
  </si>
  <si>
    <t>单项第一</t>
  </si>
  <si>
    <t>四5班</t>
  </si>
  <si>
    <t>3'16"91</t>
  </si>
  <si>
    <t>3'10"56</t>
  </si>
  <si>
    <t>四6班</t>
  </si>
  <si>
    <t>3'26"80</t>
  </si>
  <si>
    <t>3'09"83</t>
  </si>
  <si>
    <t>四7班</t>
  </si>
  <si>
    <t>3'24"03</t>
  </si>
  <si>
    <t>3'10"39</t>
  </si>
  <si>
    <t>四8班</t>
  </si>
  <si>
    <t>3'36"69</t>
  </si>
  <si>
    <t>四9班</t>
  </si>
  <si>
    <t>3'20"51</t>
  </si>
  <si>
    <t>3'11"24</t>
  </si>
  <si>
    <t>四10班</t>
  </si>
  <si>
    <t>3'21"65</t>
  </si>
  <si>
    <t>3'20"01</t>
  </si>
  <si>
    <t>四11班</t>
  </si>
  <si>
    <t>3'27"22</t>
  </si>
  <si>
    <t>3'13"03</t>
  </si>
  <si>
    <t>四12班</t>
  </si>
  <si>
    <r>
      <rPr>
        <sz val="11"/>
        <color theme="1"/>
        <rFont val="宋体"/>
        <charset val="134"/>
        <scheme val="minor"/>
      </rPr>
      <t>167</t>
    </r>
    <r>
      <rPr>
        <sz val="11"/>
        <color rgb="FFFF0000"/>
        <rFont val="宋体"/>
        <charset val="134"/>
        <scheme val="minor"/>
      </rPr>
      <t>（2）</t>
    </r>
  </si>
  <si>
    <t>3'21"45</t>
  </si>
  <si>
    <t>3'17"08</t>
  </si>
  <si>
    <t>单项第八</t>
  </si>
  <si>
    <t>四13班</t>
  </si>
  <si>
    <t>3'20"37</t>
  </si>
  <si>
    <t>2'59"02</t>
  </si>
  <si>
    <t>四14班</t>
  </si>
  <si>
    <t>3'21"91</t>
  </si>
  <si>
    <t>3'24"61</t>
  </si>
  <si>
    <t>四15班</t>
  </si>
  <si>
    <r>
      <rPr>
        <sz val="11"/>
        <color theme="1"/>
        <rFont val="宋体"/>
        <charset val="134"/>
        <scheme val="minor"/>
      </rPr>
      <t>167</t>
    </r>
    <r>
      <rPr>
        <sz val="11"/>
        <color rgb="FFFF0000"/>
        <rFont val="宋体"/>
        <charset val="134"/>
        <scheme val="minor"/>
      </rPr>
      <t>（0）</t>
    </r>
  </si>
  <si>
    <t>3'17"51</t>
  </si>
  <si>
    <t>2'59"60</t>
  </si>
  <si>
    <t>四16班</t>
  </si>
  <si>
    <t>3'20"24</t>
  </si>
  <si>
    <t>3'05"95</t>
  </si>
  <si>
    <t>四17班</t>
  </si>
  <si>
    <t>3'21"94</t>
  </si>
  <si>
    <t>3'22"23</t>
  </si>
  <si>
    <t>四18班</t>
  </si>
  <si>
    <t>3'20"05</t>
  </si>
  <si>
    <t>3'14"24</t>
  </si>
  <si>
    <t>单项第十一</t>
  </si>
  <si>
    <t>四19班</t>
  </si>
  <si>
    <t>3'24"76</t>
  </si>
  <si>
    <t>3'13"93</t>
  </si>
  <si>
    <t xml:space="preserve"> 四20班</t>
  </si>
  <si>
    <t>3'24"97</t>
  </si>
  <si>
    <t>3'16"25</t>
  </si>
  <si>
    <t>2023年薛家实验小学五年级组冬季运动会成绩公示</t>
  </si>
  <si>
    <t>拔河积分</t>
  </si>
  <si>
    <t>拔河名次</t>
  </si>
  <si>
    <t>五1班</t>
  </si>
  <si>
    <t>3'22"15</t>
  </si>
  <si>
    <t>2+2+2</t>
  </si>
  <si>
    <t>第一名</t>
  </si>
  <si>
    <t>五2班</t>
  </si>
  <si>
    <t>3'13"50</t>
  </si>
  <si>
    <t>第六名</t>
  </si>
  <si>
    <t>五3班</t>
  </si>
  <si>
    <t>3'12"85</t>
  </si>
  <si>
    <t>五4班</t>
  </si>
  <si>
    <t>3'13"89</t>
  </si>
  <si>
    <t>第二名</t>
  </si>
  <si>
    <t>五5班</t>
  </si>
  <si>
    <t>3'13"68</t>
  </si>
  <si>
    <t>五6班</t>
  </si>
  <si>
    <t>3'26"88</t>
  </si>
  <si>
    <t>五7班</t>
  </si>
  <si>
    <t>3'21"58</t>
  </si>
  <si>
    <t>五8班</t>
  </si>
  <si>
    <t>3'21"48</t>
  </si>
  <si>
    <t>第三名</t>
  </si>
  <si>
    <t>五9班</t>
  </si>
  <si>
    <t>3'17"48</t>
  </si>
  <si>
    <t>五10班</t>
  </si>
  <si>
    <t>3'15"72</t>
  </si>
  <si>
    <t>五11班</t>
  </si>
  <si>
    <t>3'20"33</t>
  </si>
  <si>
    <t>2+2</t>
  </si>
  <si>
    <t>第四名</t>
  </si>
  <si>
    <t>五12班</t>
  </si>
  <si>
    <t>3'11"51</t>
  </si>
  <si>
    <t>五13班</t>
  </si>
  <si>
    <t>3'17"99</t>
  </si>
  <si>
    <t>五14班</t>
  </si>
  <si>
    <t>3'29"27</t>
  </si>
  <si>
    <t>五15班</t>
  </si>
  <si>
    <t>3'21"49</t>
  </si>
  <si>
    <t>五16班</t>
  </si>
  <si>
    <t>3'16"75</t>
  </si>
  <si>
    <t>五17班</t>
  </si>
  <si>
    <t>3'16"70</t>
  </si>
  <si>
    <t>五18班</t>
  </si>
  <si>
    <t>3'20"89</t>
  </si>
  <si>
    <t>说明：团体总分相同，单项成绩排名靠前，则团体排名次列前。
拔河积分展示小组赛每胜一场积分的。拔河决赛中，根据比赛局数积分，2:0胜队积3分，负队不积分，2:1胜队积2分，负队积1分。</t>
  </si>
  <si>
    <t>2023年薛家实验小学六年级组冬季运动会成绩公示</t>
  </si>
  <si>
    <t>六1班</t>
  </si>
  <si>
    <t>3'12"81</t>
  </si>
  <si>
    <t>六2班</t>
  </si>
  <si>
    <t>3'10"88</t>
  </si>
  <si>
    <t>单项第4名</t>
  </si>
  <si>
    <t>六3班</t>
  </si>
  <si>
    <t>3'07"73</t>
  </si>
  <si>
    <t>六4班</t>
  </si>
  <si>
    <t>3'11"61</t>
  </si>
  <si>
    <t>六5班</t>
  </si>
  <si>
    <t>3'13"15</t>
  </si>
  <si>
    <t>六6班</t>
  </si>
  <si>
    <t>3'15"25</t>
  </si>
  <si>
    <t>六7班</t>
  </si>
  <si>
    <t>3'09"21</t>
  </si>
  <si>
    <t>次好第5名</t>
  </si>
  <si>
    <t>六8班</t>
  </si>
  <si>
    <t>六9班</t>
  </si>
  <si>
    <t>3'07"03</t>
  </si>
  <si>
    <t>次好第10名</t>
  </si>
  <si>
    <t>六10班</t>
  </si>
  <si>
    <t>3'13"58</t>
  </si>
  <si>
    <t>六11班</t>
  </si>
  <si>
    <t>3'13"55</t>
  </si>
  <si>
    <t>单项第3名</t>
  </si>
  <si>
    <t>六12班</t>
  </si>
  <si>
    <t>3'05"86</t>
  </si>
  <si>
    <t>六13班</t>
  </si>
  <si>
    <t>3'13"47</t>
  </si>
  <si>
    <t>六14班</t>
  </si>
  <si>
    <t>3'13"95</t>
  </si>
  <si>
    <t>六15班</t>
  </si>
  <si>
    <t>3'04"08</t>
  </si>
  <si>
    <t>六16班</t>
  </si>
  <si>
    <t>3'21"32</t>
  </si>
  <si>
    <t>六17班</t>
  </si>
  <si>
    <t>3'09"66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</si>
</sst>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J6" sqref="H6:J6"/>
    </sheetView>
  </sheetViews>
  <sheetFormatPr defaultColWidth="9" defaultRowHeight="13.5"/>
  <cols>
    <col min="2" max="2" width="9.625" customWidth="1"/>
    <col min="3" max="4" width="9.625" style="14" customWidth="1"/>
    <col min="5" max="10" width="9" style="14"/>
    <col min="12" max="13" width="9" style="14"/>
    <col min="14" max="14" width="8.875" style="14" customWidth="1"/>
    <col min="15" max="15" width="8.875" customWidth="1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</v>
      </c>
      <c r="G3" s="2" t="s">
        <v>4</v>
      </c>
      <c r="H3" s="2" t="s">
        <v>6</v>
      </c>
      <c r="I3" s="2" t="s">
        <v>3</v>
      </c>
      <c r="J3" s="2" t="s">
        <v>4</v>
      </c>
      <c r="K3" s="2" t="s">
        <v>7</v>
      </c>
      <c r="L3" s="2" t="s">
        <v>3</v>
      </c>
      <c r="M3" s="2" t="s">
        <v>4</v>
      </c>
      <c r="N3" s="3" t="s">
        <v>8</v>
      </c>
      <c r="O3" s="9" t="s">
        <v>9</v>
      </c>
    </row>
    <row r="4" spans="1:15">
      <c r="A4" s="3" t="s">
        <v>10</v>
      </c>
      <c r="B4" s="3">
        <v>169</v>
      </c>
      <c r="C4" s="3">
        <v>1</v>
      </c>
      <c r="D4" s="3">
        <v>20</v>
      </c>
      <c r="E4" s="3">
        <v>1024</v>
      </c>
      <c r="F4" s="3">
        <v>2</v>
      </c>
      <c r="G4" s="3">
        <v>18</v>
      </c>
      <c r="H4" s="3" t="s">
        <v>11</v>
      </c>
      <c r="I4" s="3">
        <v>3</v>
      </c>
      <c r="J4" s="3">
        <v>17</v>
      </c>
      <c r="K4" s="3" t="s">
        <v>12</v>
      </c>
      <c r="L4" s="3">
        <v>10</v>
      </c>
      <c r="M4" s="3">
        <v>10</v>
      </c>
      <c r="N4" s="3">
        <f>D4+G4+J4+M4</f>
        <v>65</v>
      </c>
      <c r="O4" s="10">
        <v>2</v>
      </c>
    </row>
    <row r="5" spans="1:15">
      <c r="A5" s="3" t="s">
        <v>13</v>
      </c>
      <c r="B5" s="3">
        <v>65</v>
      </c>
      <c r="C5" s="3">
        <v>16</v>
      </c>
      <c r="D5" s="3">
        <v>4</v>
      </c>
      <c r="E5" s="3">
        <v>916</v>
      </c>
      <c r="F5" s="3">
        <v>14</v>
      </c>
      <c r="G5" s="3">
        <v>6</v>
      </c>
      <c r="H5" s="3" t="s">
        <v>14</v>
      </c>
      <c r="I5" s="3">
        <v>18</v>
      </c>
      <c r="J5" s="3">
        <v>2</v>
      </c>
      <c r="K5" s="3" t="s">
        <v>15</v>
      </c>
      <c r="L5" s="3">
        <v>17</v>
      </c>
      <c r="M5" s="3">
        <v>3</v>
      </c>
      <c r="N5" s="3">
        <f t="shared" ref="N5:N22" si="0">D5+G5+J5+M5</f>
        <v>15</v>
      </c>
      <c r="O5" s="10"/>
    </row>
    <row r="6" spans="1:16">
      <c r="A6" s="3" t="s">
        <v>16</v>
      </c>
      <c r="B6" s="3">
        <v>111</v>
      </c>
      <c r="C6" s="3">
        <v>8</v>
      </c>
      <c r="D6" s="3">
        <v>12</v>
      </c>
      <c r="E6" s="3">
        <v>986</v>
      </c>
      <c r="F6" s="3">
        <v>6</v>
      </c>
      <c r="G6" s="3">
        <v>14</v>
      </c>
      <c r="H6" s="4" t="s">
        <v>17</v>
      </c>
      <c r="I6" s="16">
        <v>5</v>
      </c>
      <c r="J6" s="4">
        <v>15</v>
      </c>
      <c r="K6" s="3" t="s">
        <v>18</v>
      </c>
      <c r="L6" s="3">
        <v>16</v>
      </c>
      <c r="M6" s="3">
        <v>4</v>
      </c>
      <c r="N6" s="3">
        <f t="shared" si="0"/>
        <v>45</v>
      </c>
      <c r="O6" s="10">
        <v>8</v>
      </c>
      <c r="P6" s="25" t="s">
        <v>19</v>
      </c>
    </row>
    <row r="7" spans="1:15">
      <c r="A7" s="3" t="s">
        <v>20</v>
      </c>
      <c r="B7" s="3">
        <v>116</v>
      </c>
      <c r="C7" s="3">
        <v>6</v>
      </c>
      <c r="D7" s="3">
        <v>14</v>
      </c>
      <c r="E7" s="3">
        <v>947</v>
      </c>
      <c r="F7" s="3">
        <v>10</v>
      </c>
      <c r="G7" s="3">
        <v>10</v>
      </c>
      <c r="H7" s="3" t="s">
        <v>21</v>
      </c>
      <c r="I7" s="3">
        <v>12</v>
      </c>
      <c r="J7" s="3">
        <v>8</v>
      </c>
      <c r="K7" s="3" t="s">
        <v>22</v>
      </c>
      <c r="L7" s="3">
        <v>15</v>
      </c>
      <c r="M7" s="3">
        <v>5</v>
      </c>
      <c r="N7" s="3">
        <f t="shared" si="0"/>
        <v>37</v>
      </c>
      <c r="O7" s="10"/>
    </row>
    <row r="8" spans="1:15">
      <c r="A8" s="3" t="s">
        <v>23</v>
      </c>
      <c r="B8" s="3">
        <v>133</v>
      </c>
      <c r="C8" s="3">
        <v>5</v>
      </c>
      <c r="D8" s="3">
        <v>15</v>
      </c>
      <c r="E8" s="3">
        <v>985</v>
      </c>
      <c r="F8" s="3">
        <v>7</v>
      </c>
      <c r="G8" s="3">
        <v>13</v>
      </c>
      <c r="H8" s="3" t="s">
        <v>24</v>
      </c>
      <c r="I8" s="3">
        <v>2</v>
      </c>
      <c r="J8" s="3">
        <v>18</v>
      </c>
      <c r="K8" s="3" t="s">
        <v>25</v>
      </c>
      <c r="L8" s="3">
        <v>3</v>
      </c>
      <c r="M8" s="3">
        <v>17</v>
      </c>
      <c r="N8" s="3">
        <f t="shared" si="0"/>
        <v>63</v>
      </c>
      <c r="O8" s="10">
        <v>3</v>
      </c>
    </row>
    <row r="9" spans="1:15">
      <c r="A9" s="3" t="s">
        <v>26</v>
      </c>
      <c r="B9" s="3">
        <v>115</v>
      </c>
      <c r="C9" s="3">
        <v>7</v>
      </c>
      <c r="D9" s="3">
        <v>13</v>
      </c>
      <c r="E9" s="3">
        <v>957</v>
      </c>
      <c r="F9" s="3">
        <v>9</v>
      </c>
      <c r="G9" s="3">
        <v>11</v>
      </c>
      <c r="H9" s="3" t="s">
        <v>27</v>
      </c>
      <c r="I9" s="3">
        <v>16</v>
      </c>
      <c r="J9" s="3">
        <v>4</v>
      </c>
      <c r="K9" s="3" t="s">
        <v>28</v>
      </c>
      <c r="L9" s="3">
        <v>4</v>
      </c>
      <c r="M9" s="3">
        <v>16</v>
      </c>
      <c r="N9" s="3">
        <f t="shared" si="0"/>
        <v>44</v>
      </c>
      <c r="O9" s="10"/>
    </row>
    <row r="10" spans="1:15">
      <c r="A10" s="3" t="s">
        <v>29</v>
      </c>
      <c r="B10" s="3">
        <v>70</v>
      </c>
      <c r="C10" s="3">
        <v>14</v>
      </c>
      <c r="D10" s="3">
        <v>6</v>
      </c>
      <c r="E10" s="3">
        <v>879</v>
      </c>
      <c r="F10" s="3">
        <v>18</v>
      </c>
      <c r="G10" s="3">
        <v>2</v>
      </c>
      <c r="H10" s="3" t="s">
        <v>30</v>
      </c>
      <c r="I10" s="3">
        <v>7</v>
      </c>
      <c r="J10" s="3">
        <v>13</v>
      </c>
      <c r="K10" s="3" t="s">
        <v>31</v>
      </c>
      <c r="L10" s="3">
        <v>6</v>
      </c>
      <c r="M10" s="3">
        <v>14</v>
      </c>
      <c r="N10" s="3">
        <f t="shared" si="0"/>
        <v>35</v>
      </c>
      <c r="O10" s="10"/>
    </row>
    <row r="11" spans="1:15">
      <c r="A11" s="3" t="s">
        <v>32</v>
      </c>
      <c r="B11" s="3">
        <v>149</v>
      </c>
      <c r="C11" s="3">
        <v>4</v>
      </c>
      <c r="D11" s="3">
        <v>16</v>
      </c>
      <c r="E11" s="3">
        <v>970</v>
      </c>
      <c r="F11" s="3">
        <v>8</v>
      </c>
      <c r="G11" s="3">
        <v>12</v>
      </c>
      <c r="H11" s="3" t="s">
        <v>33</v>
      </c>
      <c r="I11" s="3">
        <v>6</v>
      </c>
      <c r="J11" s="3">
        <v>14</v>
      </c>
      <c r="K11" s="3" t="s">
        <v>34</v>
      </c>
      <c r="L11" s="3">
        <v>2</v>
      </c>
      <c r="M11" s="3">
        <v>18</v>
      </c>
      <c r="N11" s="3">
        <f t="shared" si="0"/>
        <v>60</v>
      </c>
      <c r="O11" s="10">
        <v>4</v>
      </c>
    </row>
    <row r="12" spans="1:15">
      <c r="A12" s="3" t="s">
        <v>35</v>
      </c>
      <c r="B12" s="3">
        <v>42</v>
      </c>
      <c r="C12" s="3">
        <v>19</v>
      </c>
      <c r="D12" s="3">
        <v>1</v>
      </c>
      <c r="E12" s="3">
        <v>885</v>
      </c>
      <c r="F12" s="3">
        <v>16</v>
      </c>
      <c r="G12" s="3">
        <v>4</v>
      </c>
      <c r="H12" s="3" t="s">
        <v>36</v>
      </c>
      <c r="I12" s="3">
        <v>17</v>
      </c>
      <c r="J12" s="3">
        <v>3</v>
      </c>
      <c r="K12" s="3" t="s">
        <v>37</v>
      </c>
      <c r="L12" s="3">
        <v>13</v>
      </c>
      <c r="M12" s="3">
        <v>7</v>
      </c>
      <c r="N12" s="3">
        <f t="shared" si="0"/>
        <v>15</v>
      </c>
      <c r="O12" s="10"/>
    </row>
    <row r="13" spans="1:15">
      <c r="A13" s="3" t="s">
        <v>38</v>
      </c>
      <c r="B13" s="3">
        <v>151</v>
      </c>
      <c r="C13" s="3">
        <v>3</v>
      </c>
      <c r="D13" s="3">
        <v>17</v>
      </c>
      <c r="E13" s="3">
        <v>988</v>
      </c>
      <c r="F13" s="3">
        <v>5</v>
      </c>
      <c r="G13" s="3">
        <v>15</v>
      </c>
      <c r="H13" s="3" t="s">
        <v>39</v>
      </c>
      <c r="I13" s="3">
        <v>8</v>
      </c>
      <c r="J13" s="3">
        <v>12</v>
      </c>
      <c r="K13" s="3" t="s">
        <v>40</v>
      </c>
      <c r="L13" s="3">
        <v>11</v>
      </c>
      <c r="M13" s="3">
        <v>9</v>
      </c>
      <c r="N13" s="3">
        <f t="shared" si="0"/>
        <v>53</v>
      </c>
      <c r="O13" s="10">
        <v>5</v>
      </c>
    </row>
    <row r="14" spans="1:15">
      <c r="A14" s="3" t="s">
        <v>41</v>
      </c>
      <c r="B14" s="3">
        <v>95</v>
      </c>
      <c r="C14" s="3">
        <v>11</v>
      </c>
      <c r="D14" s="3">
        <v>9</v>
      </c>
      <c r="E14" s="3">
        <v>1007</v>
      </c>
      <c r="F14" s="3">
        <v>4</v>
      </c>
      <c r="G14" s="3">
        <v>16</v>
      </c>
      <c r="H14" s="3" t="s">
        <v>42</v>
      </c>
      <c r="I14" s="3">
        <v>11</v>
      </c>
      <c r="J14" s="3">
        <v>9</v>
      </c>
      <c r="K14" s="3" t="s">
        <v>43</v>
      </c>
      <c r="L14" s="3">
        <v>18</v>
      </c>
      <c r="M14" s="3">
        <v>2</v>
      </c>
      <c r="N14" s="3">
        <f t="shared" si="0"/>
        <v>36</v>
      </c>
      <c r="O14" s="10"/>
    </row>
    <row r="15" spans="1:15">
      <c r="A15" s="3" t="s">
        <v>44</v>
      </c>
      <c r="B15" s="3">
        <v>60</v>
      </c>
      <c r="C15" s="3">
        <v>18</v>
      </c>
      <c r="D15" s="3">
        <v>2</v>
      </c>
      <c r="E15" s="3">
        <v>920</v>
      </c>
      <c r="F15" s="3">
        <v>13</v>
      </c>
      <c r="G15" s="3">
        <v>7</v>
      </c>
      <c r="H15" s="3" t="s">
        <v>45</v>
      </c>
      <c r="I15" s="3">
        <v>15</v>
      </c>
      <c r="J15" s="3">
        <v>5</v>
      </c>
      <c r="K15" s="3" t="s">
        <v>46</v>
      </c>
      <c r="L15" s="3">
        <v>19</v>
      </c>
      <c r="M15" s="3">
        <v>1</v>
      </c>
      <c r="N15" s="3">
        <f t="shared" si="0"/>
        <v>15</v>
      </c>
      <c r="O15" s="10"/>
    </row>
    <row r="16" spans="1:15">
      <c r="A16" s="3" t="s">
        <v>47</v>
      </c>
      <c r="B16" s="3">
        <v>94</v>
      </c>
      <c r="C16" s="3">
        <v>12</v>
      </c>
      <c r="D16" s="3">
        <v>8</v>
      </c>
      <c r="E16" s="3">
        <v>941</v>
      </c>
      <c r="F16" s="3">
        <v>11</v>
      </c>
      <c r="G16" s="3">
        <v>9</v>
      </c>
      <c r="H16" s="3" t="s">
        <v>48</v>
      </c>
      <c r="I16" s="3">
        <v>14</v>
      </c>
      <c r="J16" s="3">
        <v>6</v>
      </c>
      <c r="K16" s="3" t="s">
        <v>49</v>
      </c>
      <c r="L16" s="3">
        <v>12</v>
      </c>
      <c r="M16" s="3">
        <v>8</v>
      </c>
      <c r="N16" s="3">
        <f t="shared" si="0"/>
        <v>31</v>
      </c>
      <c r="O16" s="10"/>
    </row>
    <row r="17" spans="1:15">
      <c r="A17" s="3" t="s">
        <v>50</v>
      </c>
      <c r="B17" s="3">
        <v>108</v>
      </c>
      <c r="C17" s="3">
        <v>9</v>
      </c>
      <c r="D17" s="3">
        <v>11</v>
      </c>
      <c r="E17" s="3">
        <v>883</v>
      </c>
      <c r="F17" s="3">
        <v>17</v>
      </c>
      <c r="G17" s="3">
        <v>3</v>
      </c>
      <c r="H17" s="3" t="s">
        <v>51</v>
      </c>
      <c r="I17" s="3">
        <v>9</v>
      </c>
      <c r="J17" s="3">
        <v>11</v>
      </c>
      <c r="K17" s="3" t="s">
        <v>52</v>
      </c>
      <c r="L17" s="3">
        <v>8</v>
      </c>
      <c r="M17" s="3">
        <v>12</v>
      </c>
      <c r="N17" s="3">
        <f t="shared" si="0"/>
        <v>37</v>
      </c>
      <c r="O17" s="10"/>
    </row>
    <row r="18" spans="1:16">
      <c r="A18" s="3" t="s">
        <v>53</v>
      </c>
      <c r="B18" s="3">
        <v>96</v>
      </c>
      <c r="C18" s="3">
        <v>10</v>
      </c>
      <c r="D18" s="3">
        <v>10</v>
      </c>
      <c r="E18" s="3">
        <v>925</v>
      </c>
      <c r="F18" s="3">
        <v>12</v>
      </c>
      <c r="G18" s="3">
        <v>8</v>
      </c>
      <c r="H18" s="4" t="s">
        <v>54</v>
      </c>
      <c r="I18" s="16">
        <v>4</v>
      </c>
      <c r="J18" s="4">
        <v>16</v>
      </c>
      <c r="K18" s="3" t="s">
        <v>55</v>
      </c>
      <c r="L18" s="3">
        <v>9</v>
      </c>
      <c r="M18" s="3">
        <v>11</v>
      </c>
      <c r="N18" s="3">
        <f t="shared" si="0"/>
        <v>45</v>
      </c>
      <c r="O18" s="10">
        <v>7</v>
      </c>
      <c r="P18" s="25" t="s">
        <v>56</v>
      </c>
    </row>
    <row r="19" spans="1:16">
      <c r="A19" s="3" t="s">
        <v>57</v>
      </c>
      <c r="B19" s="3">
        <v>63</v>
      </c>
      <c r="C19" s="3">
        <v>17</v>
      </c>
      <c r="D19" s="3">
        <v>3</v>
      </c>
      <c r="E19" s="4">
        <v>1009</v>
      </c>
      <c r="F19" s="16">
        <v>3</v>
      </c>
      <c r="G19" s="4">
        <v>17</v>
      </c>
      <c r="H19" s="3" t="s">
        <v>58</v>
      </c>
      <c r="I19" s="3">
        <v>10</v>
      </c>
      <c r="J19" s="3">
        <v>10</v>
      </c>
      <c r="K19" s="3" t="s">
        <v>59</v>
      </c>
      <c r="L19" s="3">
        <v>5</v>
      </c>
      <c r="M19" s="3">
        <v>15</v>
      </c>
      <c r="N19" s="3">
        <f t="shared" si="0"/>
        <v>45</v>
      </c>
      <c r="O19" s="10">
        <v>6</v>
      </c>
      <c r="P19" s="25" t="s">
        <v>60</v>
      </c>
    </row>
    <row r="20" spans="1:15">
      <c r="A20" s="3" t="s">
        <v>61</v>
      </c>
      <c r="B20" s="3">
        <v>72</v>
      </c>
      <c r="C20" s="3">
        <v>13</v>
      </c>
      <c r="D20" s="3">
        <v>7</v>
      </c>
      <c r="E20" s="3">
        <v>875</v>
      </c>
      <c r="F20" s="3">
        <v>19</v>
      </c>
      <c r="G20" s="3">
        <v>1</v>
      </c>
      <c r="H20" s="3" t="s">
        <v>62</v>
      </c>
      <c r="I20" s="3">
        <v>19</v>
      </c>
      <c r="J20" s="3">
        <v>1</v>
      </c>
      <c r="K20" s="3" t="s">
        <v>63</v>
      </c>
      <c r="L20" s="3">
        <v>14</v>
      </c>
      <c r="M20" s="3">
        <v>6</v>
      </c>
      <c r="N20" s="3">
        <f t="shared" si="0"/>
        <v>15</v>
      </c>
      <c r="O20" s="10"/>
    </row>
    <row r="21" spans="1:15">
      <c r="A21" s="3" t="s">
        <v>64</v>
      </c>
      <c r="B21" s="3">
        <v>68</v>
      </c>
      <c r="C21" s="3">
        <v>15</v>
      </c>
      <c r="D21" s="3">
        <v>5</v>
      </c>
      <c r="E21" s="3">
        <v>912</v>
      </c>
      <c r="F21" s="3">
        <v>15</v>
      </c>
      <c r="G21" s="3">
        <v>5</v>
      </c>
      <c r="H21" s="3" t="s">
        <v>65</v>
      </c>
      <c r="I21" s="3">
        <v>13</v>
      </c>
      <c r="J21" s="3">
        <v>7</v>
      </c>
      <c r="K21" s="3" t="s">
        <v>66</v>
      </c>
      <c r="L21" s="3">
        <v>7</v>
      </c>
      <c r="M21" s="3">
        <v>13</v>
      </c>
      <c r="N21" s="3">
        <f t="shared" si="0"/>
        <v>30</v>
      </c>
      <c r="O21" s="10"/>
    </row>
    <row r="22" spans="1:15">
      <c r="A22" s="3" t="s">
        <v>67</v>
      </c>
      <c r="B22" s="3">
        <v>154</v>
      </c>
      <c r="C22" s="3">
        <v>2</v>
      </c>
      <c r="D22" s="3">
        <v>18</v>
      </c>
      <c r="E22" s="3">
        <v>1313</v>
      </c>
      <c r="F22" s="3">
        <v>1</v>
      </c>
      <c r="G22" s="3">
        <v>20</v>
      </c>
      <c r="H22" s="3" t="s">
        <v>68</v>
      </c>
      <c r="I22" s="3">
        <v>1</v>
      </c>
      <c r="J22" s="3">
        <v>20</v>
      </c>
      <c r="K22" s="3" t="s">
        <v>69</v>
      </c>
      <c r="L22" s="3">
        <v>1</v>
      </c>
      <c r="M22" s="3">
        <v>20</v>
      </c>
      <c r="N22" s="3">
        <f t="shared" si="0"/>
        <v>78</v>
      </c>
      <c r="O22" s="10">
        <v>1</v>
      </c>
    </row>
    <row r="23" spans="1:15">
      <c r="A23" s="20" t="s">
        <v>70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</sheetData>
  <mergeCells count="2">
    <mergeCell ref="A1:O2"/>
    <mergeCell ref="A23:O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I22" sqref="I22"/>
    </sheetView>
  </sheetViews>
  <sheetFormatPr defaultColWidth="9" defaultRowHeight="13.5"/>
  <cols>
    <col min="1" max="4" width="9" style="14"/>
    <col min="5" max="5" width="12.375" style="14" customWidth="1"/>
    <col min="6" max="15" width="9" style="14"/>
    <col min="16" max="16" width="10.875" style="14" customWidth="1"/>
  </cols>
  <sheetData>
    <row r="1" spans="1:15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</v>
      </c>
      <c r="G3" s="2" t="s">
        <v>4</v>
      </c>
      <c r="H3" s="2" t="s">
        <v>6</v>
      </c>
      <c r="I3" s="2" t="s">
        <v>3</v>
      </c>
      <c r="J3" s="2" t="s">
        <v>4</v>
      </c>
      <c r="K3" s="2" t="s">
        <v>7</v>
      </c>
      <c r="L3" s="2" t="s">
        <v>3</v>
      </c>
      <c r="M3" s="2" t="s">
        <v>4</v>
      </c>
      <c r="N3" s="3" t="s">
        <v>8</v>
      </c>
      <c r="O3" s="21" t="s">
        <v>9</v>
      </c>
    </row>
    <row r="4" spans="1:16">
      <c r="A4" s="3" t="s">
        <v>72</v>
      </c>
      <c r="B4" s="3">
        <v>160</v>
      </c>
      <c r="C4" s="3">
        <v>7</v>
      </c>
      <c r="D4" s="3">
        <v>14</v>
      </c>
      <c r="E4" s="15" t="s">
        <v>73</v>
      </c>
      <c r="F4" s="16">
        <v>2</v>
      </c>
      <c r="G4" s="4">
        <v>19</v>
      </c>
      <c r="H4" s="3" t="s">
        <v>74</v>
      </c>
      <c r="I4" s="3">
        <v>3</v>
      </c>
      <c r="J4" s="3">
        <v>18</v>
      </c>
      <c r="K4" s="3" t="s">
        <v>75</v>
      </c>
      <c r="L4" s="3">
        <v>16</v>
      </c>
      <c r="M4" s="3">
        <v>5</v>
      </c>
      <c r="N4" s="3">
        <f>D4+G4+J4+M4</f>
        <v>56</v>
      </c>
      <c r="O4" s="10">
        <v>5</v>
      </c>
      <c r="P4" s="20" t="s">
        <v>76</v>
      </c>
    </row>
    <row r="5" spans="1:15">
      <c r="A5" s="3" t="s">
        <v>77</v>
      </c>
      <c r="B5" s="3">
        <v>137</v>
      </c>
      <c r="C5" s="3">
        <v>14</v>
      </c>
      <c r="D5" s="3">
        <v>7</v>
      </c>
      <c r="E5" s="3">
        <v>1000</v>
      </c>
      <c r="F5" s="3">
        <v>9</v>
      </c>
      <c r="G5" s="3">
        <v>12</v>
      </c>
      <c r="H5" s="3" t="s">
        <v>78</v>
      </c>
      <c r="I5" s="3">
        <v>14</v>
      </c>
      <c r="J5" s="3">
        <v>7</v>
      </c>
      <c r="K5" s="3" t="s">
        <v>79</v>
      </c>
      <c r="L5" s="3">
        <v>20</v>
      </c>
      <c r="M5" s="3">
        <v>1</v>
      </c>
      <c r="N5" s="3">
        <f t="shared" ref="N5:N23" si="0">D5+G5+J5+M5</f>
        <v>27</v>
      </c>
      <c r="O5" s="3"/>
    </row>
    <row r="6" spans="1:15">
      <c r="A6" s="3" t="s">
        <v>80</v>
      </c>
      <c r="B6" s="3">
        <v>168</v>
      </c>
      <c r="C6" s="3">
        <v>2</v>
      </c>
      <c r="D6" s="3">
        <v>19</v>
      </c>
      <c r="E6" s="3">
        <v>945</v>
      </c>
      <c r="F6" s="3">
        <v>14</v>
      </c>
      <c r="G6" s="3">
        <v>7</v>
      </c>
      <c r="H6" s="3" t="s">
        <v>81</v>
      </c>
      <c r="I6" s="3">
        <v>13</v>
      </c>
      <c r="J6" s="3">
        <v>8</v>
      </c>
      <c r="K6" s="3" t="s">
        <v>82</v>
      </c>
      <c r="L6" s="3">
        <v>19</v>
      </c>
      <c r="M6" s="3">
        <v>2</v>
      </c>
      <c r="N6" s="3">
        <f t="shared" si="0"/>
        <v>36</v>
      </c>
      <c r="O6" s="3"/>
    </row>
    <row r="7" spans="1:16">
      <c r="A7" s="3" t="s">
        <v>83</v>
      </c>
      <c r="B7" s="4">
        <v>182</v>
      </c>
      <c r="C7" s="16">
        <v>1</v>
      </c>
      <c r="D7" s="4">
        <v>21</v>
      </c>
      <c r="E7" s="17" t="s">
        <v>84</v>
      </c>
      <c r="F7" s="3">
        <v>3</v>
      </c>
      <c r="G7" s="3">
        <v>18</v>
      </c>
      <c r="H7" s="3" t="s">
        <v>85</v>
      </c>
      <c r="I7" s="3">
        <v>15</v>
      </c>
      <c r="J7" s="3">
        <v>6</v>
      </c>
      <c r="K7" s="3" t="s">
        <v>86</v>
      </c>
      <c r="L7" s="3">
        <v>10</v>
      </c>
      <c r="M7" s="3">
        <v>11</v>
      </c>
      <c r="N7" s="3">
        <f t="shared" si="0"/>
        <v>56</v>
      </c>
      <c r="O7" s="10">
        <v>4</v>
      </c>
      <c r="P7" s="20" t="s">
        <v>87</v>
      </c>
    </row>
    <row r="8" spans="1:15">
      <c r="A8" s="3" t="s">
        <v>88</v>
      </c>
      <c r="B8" s="3">
        <v>143</v>
      </c>
      <c r="C8" s="3">
        <v>12</v>
      </c>
      <c r="D8" s="3">
        <v>9</v>
      </c>
      <c r="E8" s="3">
        <v>1019</v>
      </c>
      <c r="F8" s="3">
        <v>6</v>
      </c>
      <c r="G8" s="3">
        <v>15</v>
      </c>
      <c r="H8" s="3" t="s">
        <v>89</v>
      </c>
      <c r="I8" s="3">
        <v>1</v>
      </c>
      <c r="J8" s="3">
        <v>21</v>
      </c>
      <c r="K8" s="3" t="s">
        <v>90</v>
      </c>
      <c r="L8" s="3">
        <v>6</v>
      </c>
      <c r="M8" s="3">
        <v>15</v>
      </c>
      <c r="N8" s="3">
        <f t="shared" si="0"/>
        <v>60</v>
      </c>
      <c r="O8" s="10">
        <v>3</v>
      </c>
    </row>
    <row r="9" spans="1:15">
      <c r="A9" s="3" t="s">
        <v>91</v>
      </c>
      <c r="B9" s="3">
        <v>158</v>
      </c>
      <c r="C9" s="3">
        <v>8</v>
      </c>
      <c r="D9" s="3">
        <v>13</v>
      </c>
      <c r="E9" s="3">
        <v>956</v>
      </c>
      <c r="F9" s="3">
        <v>12</v>
      </c>
      <c r="G9" s="3">
        <v>9</v>
      </c>
      <c r="H9" s="3" t="s">
        <v>92</v>
      </c>
      <c r="I9" s="3">
        <v>18</v>
      </c>
      <c r="J9" s="3">
        <v>3</v>
      </c>
      <c r="K9" s="3" t="s">
        <v>93</v>
      </c>
      <c r="L9" s="3">
        <v>4</v>
      </c>
      <c r="M9" s="3">
        <v>17</v>
      </c>
      <c r="N9" s="3">
        <f t="shared" si="0"/>
        <v>42</v>
      </c>
      <c r="O9" s="3"/>
    </row>
    <row r="10" spans="1:15">
      <c r="A10" s="3" t="s">
        <v>94</v>
      </c>
      <c r="B10" s="3">
        <v>143</v>
      </c>
      <c r="C10" s="3">
        <v>11</v>
      </c>
      <c r="D10" s="3">
        <v>10</v>
      </c>
      <c r="E10" s="3">
        <v>1006</v>
      </c>
      <c r="F10" s="3">
        <v>7</v>
      </c>
      <c r="G10" s="3">
        <v>14</v>
      </c>
      <c r="H10" s="3" t="s">
        <v>95</v>
      </c>
      <c r="I10" s="3">
        <v>12</v>
      </c>
      <c r="J10" s="3">
        <v>9</v>
      </c>
      <c r="K10" s="3" t="s">
        <v>96</v>
      </c>
      <c r="L10" s="3">
        <v>5</v>
      </c>
      <c r="M10" s="3">
        <v>16</v>
      </c>
      <c r="N10" s="3">
        <f t="shared" si="0"/>
        <v>49</v>
      </c>
      <c r="O10" s="10">
        <v>7</v>
      </c>
    </row>
    <row r="11" spans="1:15">
      <c r="A11" s="3" t="s">
        <v>97</v>
      </c>
      <c r="B11" s="3">
        <v>149</v>
      </c>
      <c r="C11" s="3">
        <v>10</v>
      </c>
      <c r="D11" s="3">
        <v>11</v>
      </c>
      <c r="E11" s="3">
        <v>841</v>
      </c>
      <c r="F11" s="3">
        <v>20</v>
      </c>
      <c r="G11" s="3">
        <v>1</v>
      </c>
      <c r="H11" s="3" t="s">
        <v>98</v>
      </c>
      <c r="I11" s="3">
        <v>20</v>
      </c>
      <c r="J11" s="3">
        <v>1</v>
      </c>
      <c r="K11" s="3" t="s">
        <v>68</v>
      </c>
      <c r="L11" s="3">
        <v>12</v>
      </c>
      <c r="M11" s="3">
        <v>8</v>
      </c>
      <c r="N11" s="3">
        <f t="shared" si="0"/>
        <v>21</v>
      </c>
      <c r="O11" s="3"/>
    </row>
    <row r="12" spans="1:15">
      <c r="A12" s="3" t="s">
        <v>99</v>
      </c>
      <c r="B12" s="3">
        <v>102</v>
      </c>
      <c r="C12" s="3">
        <v>18</v>
      </c>
      <c r="D12" s="3">
        <v>3</v>
      </c>
      <c r="E12" s="3">
        <v>995</v>
      </c>
      <c r="F12" s="3">
        <v>10</v>
      </c>
      <c r="G12" s="3">
        <v>11</v>
      </c>
      <c r="H12" s="3" t="s">
        <v>100</v>
      </c>
      <c r="I12" s="3">
        <v>7</v>
      </c>
      <c r="J12" s="3">
        <v>14</v>
      </c>
      <c r="K12" s="3" t="s">
        <v>101</v>
      </c>
      <c r="L12" s="3">
        <v>7</v>
      </c>
      <c r="M12" s="3">
        <v>14</v>
      </c>
      <c r="N12" s="3">
        <f t="shared" si="0"/>
        <v>42</v>
      </c>
      <c r="O12" s="3"/>
    </row>
    <row r="13" spans="1:15">
      <c r="A13" s="3" t="s">
        <v>102</v>
      </c>
      <c r="B13" s="3">
        <v>109</v>
      </c>
      <c r="C13" s="3">
        <v>17</v>
      </c>
      <c r="D13" s="3">
        <v>4</v>
      </c>
      <c r="E13" s="3">
        <v>903</v>
      </c>
      <c r="F13" s="3">
        <v>18</v>
      </c>
      <c r="G13" s="3">
        <v>3</v>
      </c>
      <c r="H13" s="3" t="s">
        <v>103</v>
      </c>
      <c r="I13" s="3">
        <v>9</v>
      </c>
      <c r="J13" s="3">
        <v>12</v>
      </c>
      <c r="K13" s="3" t="s">
        <v>104</v>
      </c>
      <c r="L13" s="3">
        <v>15</v>
      </c>
      <c r="M13" s="3">
        <v>6</v>
      </c>
      <c r="N13" s="3">
        <f t="shared" si="0"/>
        <v>25</v>
      </c>
      <c r="O13" s="3"/>
    </row>
    <row r="14" spans="1:15">
      <c r="A14" s="3" t="s">
        <v>105</v>
      </c>
      <c r="B14" s="3">
        <v>123</v>
      </c>
      <c r="C14" s="3">
        <v>16</v>
      </c>
      <c r="D14" s="3">
        <v>5</v>
      </c>
      <c r="E14" s="3">
        <v>925</v>
      </c>
      <c r="F14" s="3">
        <v>17</v>
      </c>
      <c r="G14" s="3">
        <v>4</v>
      </c>
      <c r="H14" s="3" t="s">
        <v>106</v>
      </c>
      <c r="I14" s="3">
        <v>19</v>
      </c>
      <c r="J14" s="3">
        <v>2</v>
      </c>
      <c r="K14" s="3" t="s">
        <v>107</v>
      </c>
      <c r="L14" s="3">
        <v>8</v>
      </c>
      <c r="M14" s="3">
        <v>13</v>
      </c>
      <c r="N14" s="3">
        <f t="shared" si="0"/>
        <v>24</v>
      </c>
      <c r="O14" s="3"/>
    </row>
    <row r="15" s="13" customFormat="1" spans="1:16">
      <c r="A15" s="18" t="s">
        <v>108</v>
      </c>
      <c r="B15" s="15" t="s">
        <v>109</v>
      </c>
      <c r="C15" s="16">
        <v>4</v>
      </c>
      <c r="D15" s="4">
        <v>17</v>
      </c>
      <c r="E15" s="18">
        <v>949</v>
      </c>
      <c r="F15" s="18">
        <v>13</v>
      </c>
      <c r="G15" s="18">
        <v>8</v>
      </c>
      <c r="H15" s="4" t="s">
        <v>110</v>
      </c>
      <c r="I15" s="16">
        <v>8</v>
      </c>
      <c r="J15" s="4">
        <v>13</v>
      </c>
      <c r="K15" s="18" t="s">
        <v>111</v>
      </c>
      <c r="L15" s="18">
        <v>14</v>
      </c>
      <c r="M15" s="18">
        <v>7</v>
      </c>
      <c r="N15" s="18">
        <f t="shared" si="0"/>
        <v>45</v>
      </c>
      <c r="O15" s="22">
        <v>8</v>
      </c>
      <c r="P15" s="23" t="s">
        <v>112</v>
      </c>
    </row>
    <row r="16" spans="1:16">
      <c r="A16" s="3" t="s">
        <v>113</v>
      </c>
      <c r="B16" s="3">
        <v>152</v>
      </c>
      <c r="C16" s="3">
        <v>9</v>
      </c>
      <c r="D16" s="3">
        <v>12</v>
      </c>
      <c r="E16" s="3">
        <v>1001</v>
      </c>
      <c r="F16" s="3">
        <v>8</v>
      </c>
      <c r="G16" s="3">
        <v>13</v>
      </c>
      <c r="H16" s="3" t="s">
        <v>114</v>
      </c>
      <c r="I16" s="3">
        <v>6</v>
      </c>
      <c r="J16" s="3">
        <v>15</v>
      </c>
      <c r="K16" s="3" t="s">
        <v>115</v>
      </c>
      <c r="L16" s="3">
        <v>1</v>
      </c>
      <c r="M16" s="3">
        <v>21</v>
      </c>
      <c r="N16" s="3">
        <f t="shared" si="0"/>
        <v>61</v>
      </c>
      <c r="O16" s="10">
        <v>2</v>
      </c>
      <c r="P16" s="20"/>
    </row>
    <row r="17" spans="1:16">
      <c r="A17" s="3" t="s">
        <v>116</v>
      </c>
      <c r="B17" s="3">
        <v>136</v>
      </c>
      <c r="C17" s="3">
        <v>15</v>
      </c>
      <c r="D17" s="3">
        <v>6</v>
      </c>
      <c r="E17" s="3">
        <v>1020</v>
      </c>
      <c r="F17" s="3">
        <v>5</v>
      </c>
      <c r="G17" s="3">
        <v>16</v>
      </c>
      <c r="H17" s="3" t="s">
        <v>117</v>
      </c>
      <c r="I17" s="3">
        <v>10</v>
      </c>
      <c r="J17" s="3">
        <v>11</v>
      </c>
      <c r="K17" s="3" t="s">
        <v>118</v>
      </c>
      <c r="L17" s="3">
        <v>18</v>
      </c>
      <c r="M17" s="3">
        <v>3</v>
      </c>
      <c r="N17" s="3">
        <f t="shared" si="0"/>
        <v>36</v>
      </c>
      <c r="O17" s="3"/>
      <c r="P17" s="20"/>
    </row>
    <row r="18" spans="1:16">
      <c r="A18" s="3" t="s">
        <v>119</v>
      </c>
      <c r="B18" s="19" t="s">
        <v>120</v>
      </c>
      <c r="C18" s="3">
        <v>3</v>
      </c>
      <c r="D18" s="3">
        <v>18</v>
      </c>
      <c r="E18" s="3">
        <v>1161</v>
      </c>
      <c r="F18" s="3">
        <v>1</v>
      </c>
      <c r="G18" s="3">
        <v>21</v>
      </c>
      <c r="H18" s="3" t="s">
        <v>121</v>
      </c>
      <c r="I18" s="3">
        <v>2</v>
      </c>
      <c r="J18" s="3">
        <v>19</v>
      </c>
      <c r="K18" s="3" t="s">
        <v>122</v>
      </c>
      <c r="L18" s="3">
        <v>2</v>
      </c>
      <c r="M18" s="3">
        <v>19</v>
      </c>
      <c r="N18" s="3">
        <f t="shared" si="0"/>
        <v>77</v>
      </c>
      <c r="O18" s="10">
        <v>1</v>
      </c>
      <c r="P18" s="20"/>
    </row>
    <row r="19" spans="1:16">
      <c r="A19" s="3" t="s">
        <v>123</v>
      </c>
      <c r="B19" s="3">
        <v>161</v>
      </c>
      <c r="C19" s="3">
        <v>6</v>
      </c>
      <c r="D19" s="3">
        <v>15</v>
      </c>
      <c r="E19" s="3">
        <v>937</v>
      </c>
      <c r="F19" s="3">
        <v>15</v>
      </c>
      <c r="G19" s="3">
        <v>6</v>
      </c>
      <c r="H19" s="3" t="s">
        <v>124</v>
      </c>
      <c r="I19" s="3">
        <v>5</v>
      </c>
      <c r="J19" s="3">
        <v>16</v>
      </c>
      <c r="K19" s="3" t="s">
        <v>125</v>
      </c>
      <c r="L19" s="3">
        <v>3</v>
      </c>
      <c r="M19" s="3">
        <v>18</v>
      </c>
      <c r="N19" s="3">
        <f t="shared" si="0"/>
        <v>55</v>
      </c>
      <c r="O19" s="10">
        <v>6</v>
      </c>
      <c r="P19" s="20"/>
    </row>
    <row r="20" spans="1:16">
      <c r="A20" s="3" t="s">
        <v>126</v>
      </c>
      <c r="B20" s="3">
        <v>79</v>
      </c>
      <c r="C20" s="3">
        <v>20</v>
      </c>
      <c r="D20" s="3">
        <v>1</v>
      </c>
      <c r="E20" s="3">
        <v>932</v>
      </c>
      <c r="F20" s="3">
        <v>16</v>
      </c>
      <c r="G20" s="3">
        <v>5</v>
      </c>
      <c r="H20" s="3" t="s">
        <v>127</v>
      </c>
      <c r="I20" s="3">
        <v>11</v>
      </c>
      <c r="J20" s="3">
        <v>10</v>
      </c>
      <c r="K20" s="3" t="s">
        <v>128</v>
      </c>
      <c r="L20" s="3">
        <v>17</v>
      </c>
      <c r="M20" s="3">
        <v>4</v>
      </c>
      <c r="N20" s="3">
        <f t="shared" si="0"/>
        <v>20</v>
      </c>
      <c r="O20" s="3"/>
      <c r="P20" s="20"/>
    </row>
    <row r="21" s="13" customFormat="1" spans="1:16">
      <c r="A21" s="18" t="s">
        <v>129</v>
      </c>
      <c r="B21" s="18">
        <v>140</v>
      </c>
      <c r="C21" s="18">
        <v>13</v>
      </c>
      <c r="D21" s="18">
        <v>8</v>
      </c>
      <c r="E21" s="18">
        <v>983</v>
      </c>
      <c r="F21" s="18">
        <v>11</v>
      </c>
      <c r="G21" s="18">
        <v>10</v>
      </c>
      <c r="H21" s="4" t="s">
        <v>130</v>
      </c>
      <c r="I21" s="16">
        <v>4</v>
      </c>
      <c r="J21" s="4">
        <v>17</v>
      </c>
      <c r="K21" s="4" t="s">
        <v>131</v>
      </c>
      <c r="L21" s="16">
        <v>11</v>
      </c>
      <c r="M21" s="4">
        <v>10</v>
      </c>
      <c r="N21" s="18">
        <f t="shared" si="0"/>
        <v>45</v>
      </c>
      <c r="O21" s="24"/>
      <c r="P21" s="23" t="s">
        <v>132</v>
      </c>
    </row>
    <row r="22" spans="1:15">
      <c r="A22" s="3" t="s">
        <v>133</v>
      </c>
      <c r="B22" s="3">
        <v>163</v>
      </c>
      <c r="C22" s="3">
        <v>5</v>
      </c>
      <c r="D22" s="3">
        <v>16</v>
      </c>
      <c r="E22" s="3">
        <v>897</v>
      </c>
      <c r="F22" s="3">
        <v>19</v>
      </c>
      <c r="G22" s="3">
        <v>2</v>
      </c>
      <c r="H22" s="3" t="s">
        <v>134</v>
      </c>
      <c r="I22" s="3">
        <v>16</v>
      </c>
      <c r="J22" s="3">
        <v>5</v>
      </c>
      <c r="K22" s="3" t="s">
        <v>135</v>
      </c>
      <c r="L22" s="3">
        <v>9</v>
      </c>
      <c r="M22" s="3">
        <v>12</v>
      </c>
      <c r="N22" s="3">
        <f t="shared" si="0"/>
        <v>35</v>
      </c>
      <c r="O22" s="3"/>
    </row>
    <row r="23" spans="1:15">
      <c r="A23" s="3" t="s">
        <v>136</v>
      </c>
      <c r="B23" s="3">
        <v>101</v>
      </c>
      <c r="C23" s="3">
        <v>19</v>
      </c>
      <c r="D23" s="3">
        <v>2</v>
      </c>
      <c r="E23" s="3">
        <v>1024</v>
      </c>
      <c r="F23" s="3">
        <v>4</v>
      </c>
      <c r="G23" s="3">
        <v>17</v>
      </c>
      <c r="H23" s="3" t="s">
        <v>137</v>
      </c>
      <c r="I23" s="3">
        <v>17</v>
      </c>
      <c r="J23" s="3">
        <v>4</v>
      </c>
      <c r="K23" s="3" t="s">
        <v>138</v>
      </c>
      <c r="L23" s="3">
        <v>13</v>
      </c>
      <c r="M23" s="3">
        <v>9</v>
      </c>
      <c r="N23" s="3">
        <f t="shared" si="0"/>
        <v>32</v>
      </c>
      <c r="O23" s="3"/>
    </row>
    <row r="24" spans="1:15">
      <c r="A24" s="20" t="s">
        <v>70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</sheetData>
  <mergeCells count="2">
    <mergeCell ref="A1:O2"/>
    <mergeCell ref="A24:O2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P8" sqref="P8"/>
    </sheetView>
  </sheetViews>
  <sheetFormatPr defaultColWidth="9" defaultRowHeight="13.5"/>
  <sheetData>
    <row r="1" ht="14.25" spans="1:13">
      <c r="A1" s="1" t="s">
        <v>139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25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40" customHeight="1" spans="1:1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</v>
      </c>
      <c r="G3" s="2" t="s">
        <v>4</v>
      </c>
      <c r="H3" s="2" t="s">
        <v>6</v>
      </c>
      <c r="I3" s="2" t="s">
        <v>3</v>
      </c>
      <c r="J3" s="2" t="s">
        <v>4</v>
      </c>
      <c r="K3" s="3" t="s">
        <v>8</v>
      </c>
      <c r="L3" s="3" t="s">
        <v>9</v>
      </c>
      <c r="M3" s="3" t="s">
        <v>140</v>
      </c>
      <c r="N3" s="3" t="s">
        <v>141</v>
      </c>
    </row>
    <row r="4" spans="1:14">
      <c r="A4" s="3" t="s">
        <v>142</v>
      </c>
      <c r="B4" s="3">
        <v>97</v>
      </c>
      <c r="C4" s="3">
        <v>13</v>
      </c>
      <c r="D4" s="3">
        <v>6</v>
      </c>
      <c r="E4" s="3">
        <v>1143</v>
      </c>
      <c r="F4" s="3">
        <v>2</v>
      </c>
      <c r="G4" s="3">
        <v>17</v>
      </c>
      <c r="H4" s="3" t="s">
        <v>143</v>
      </c>
      <c r="I4" s="3">
        <v>16</v>
      </c>
      <c r="J4" s="3">
        <v>3</v>
      </c>
      <c r="K4" s="3">
        <f t="shared" ref="K4:K21" si="0">D4+G4+J4</f>
        <v>26</v>
      </c>
      <c r="L4" s="3"/>
      <c r="M4" s="10" t="s">
        <v>144</v>
      </c>
      <c r="N4" s="10" t="s">
        <v>145</v>
      </c>
    </row>
    <row r="5" spans="1:14">
      <c r="A5" s="3" t="s">
        <v>146</v>
      </c>
      <c r="B5" s="3">
        <v>125</v>
      </c>
      <c r="C5" s="3">
        <v>8</v>
      </c>
      <c r="D5" s="3">
        <v>11</v>
      </c>
      <c r="E5" s="3">
        <v>1021</v>
      </c>
      <c r="F5" s="3">
        <v>11</v>
      </c>
      <c r="G5" s="3">
        <v>8</v>
      </c>
      <c r="H5" s="3" t="s">
        <v>147</v>
      </c>
      <c r="I5" s="3">
        <v>3</v>
      </c>
      <c r="J5" s="3">
        <v>16</v>
      </c>
      <c r="K5" s="3">
        <f t="shared" si="0"/>
        <v>35</v>
      </c>
      <c r="L5" s="10">
        <v>6</v>
      </c>
      <c r="M5" s="10">
        <v>2</v>
      </c>
      <c r="N5" s="10" t="s">
        <v>148</v>
      </c>
    </row>
    <row r="6" spans="1:14">
      <c r="A6" s="3" t="s">
        <v>149</v>
      </c>
      <c r="B6" s="3">
        <v>155</v>
      </c>
      <c r="C6" s="3">
        <v>3</v>
      </c>
      <c r="D6" s="3">
        <v>16</v>
      </c>
      <c r="E6" s="3">
        <v>1156</v>
      </c>
      <c r="F6" s="3">
        <v>1</v>
      </c>
      <c r="G6" s="3">
        <v>19</v>
      </c>
      <c r="H6" s="3" t="s">
        <v>150</v>
      </c>
      <c r="I6" s="3">
        <v>2</v>
      </c>
      <c r="J6" s="3">
        <v>17</v>
      </c>
      <c r="K6" s="3">
        <f t="shared" si="0"/>
        <v>52</v>
      </c>
      <c r="L6" s="10">
        <v>1</v>
      </c>
      <c r="M6" s="10"/>
      <c r="N6" s="10"/>
    </row>
    <row r="7" spans="1:14">
      <c r="A7" s="3" t="s">
        <v>151</v>
      </c>
      <c r="B7" s="3">
        <v>143</v>
      </c>
      <c r="C7" s="3">
        <v>5</v>
      </c>
      <c r="D7" s="3">
        <v>14</v>
      </c>
      <c r="E7" s="3">
        <v>1078</v>
      </c>
      <c r="F7" s="3">
        <v>5</v>
      </c>
      <c r="G7" s="3">
        <v>14</v>
      </c>
      <c r="H7" s="3" t="s">
        <v>152</v>
      </c>
      <c r="I7" s="3">
        <v>5</v>
      </c>
      <c r="J7" s="3">
        <v>14</v>
      </c>
      <c r="K7" s="3">
        <f t="shared" si="0"/>
        <v>42</v>
      </c>
      <c r="L7" s="10">
        <v>3</v>
      </c>
      <c r="M7" s="10" t="s">
        <v>144</v>
      </c>
      <c r="N7" s="10" t="s">
        <v>153</v>
      </c>
    </row>
    <row r="8" spans="1:14">
      <c r="A8" s="3" t="s">
        <v>154</v>
      </c>
      <c r="B8" s="3">
        <v>130</v>
      </c>
      <c r="C8" s="3">
        <v>6</v>
      </c>
      <c r="D8" s="3">
        <v>13</v>
      </c>
      <c r="E8" s="3">
        <v>933</v>
      </c>
      <c r="F8" s="3">
        <v>16</v>
      </c>
      <c r="G8" s="3">
        <v>3</v>
      </c>
      <c r="H8" s="3" t="s">
        <v>155</v>
      </c>
      <c r="I8" s="3">
        <v>4</v>
      </c>
      <c r="J8" s="3">
        <v>15</v>
      </c>
      <c r="K8" s="3">
        <f t="shared" si="0"/>
        <v>31</v>
      </c>
      <c r="L8" s="10"/>
      <c r="M8" s="10">
        <v>2</v>
      </c>
      <c r="N8" s="10"/>
    </row>
    <row r="9" spans="1:14">
      <c r="A9" s="3" t="s">
        <v>156</v>
      </c>
      <c r="B9" s="3">
        <v>72</v>
      </c>
      <c r="C9" s="3">
        <v>16</v>
      </c>
      <c r="D9" s="3">
        <v>3</v>
      </c>
      <c r="E9" s="3">
        <v>911</v>
      </c>
      <c r="F9" s="3">
        <v>18</v>
      </c>
      <c r="G9" s="3">
        <v>1</v>
      </c>
      <c r="H9" s="3" t="s">
        <v>157</v>
      </c>
      <c r="I9" s="3">
        <v>17</v>
      </c>
      <c r="J9" s="3">
        <v>2</v>
      </c>
      <c r="K9" s="3">
        <f t="shared" si="0"/>
        <v>6</v>
      </c>
      <c r="L9" s="10"/>
      <c r="M9" s="10"/>
      <c r="N9" s="10"/>
    </row>
    <row r="10" spans="1:14">
      <c r="A10" s="3" t="s">
        <v>158</v>
      </c>
      <c r="B10" s="3">
        <v>106</v>
      </c>
      <c r="C10" s="3">
        <v>11</v>
      </c>
      <c r="D10" s="3">
        <v>9</v>
      </c>
      <c r="E10" s="3">
        <v>1033</v>
      </c>
      <c r="F10" s="3">
        <v>8</v>
      </c>
      <c r="G10" s="3">
        <v>11</v>
      </c>
      <c r="H10" s="3" t="s">
        <v>159</v>
      </c>
      <c r="I10" s="3">
        <v>15</v>
      </c>
      <c r="J10" s="3">
        <v>4</v>
      </c>
      <c r="K10" s="3">
        <f t="shared" si="0"/>
        <v>24</v>
      </c>
      <c r="L10" s="10"/>
      <c r="M10" s="10"/>
      <c r="N10" s="10"/>
    </row>
    <row r="11" spans="1:14">
      <c r="A11" s="3" t="s">
        <v>160</v>
      </c>
      <c r="B11" s="3">
        <v>101</v>
      </c>
      <c r="C11" s="3">
        <v>12</v>
      </c>
      <c r="D11" s="3">
        <v>7</v>
      </c>
      <c r="E11" s="3">
        <v>959</v>
      </c>
      <c r="F11" s="3">
        <v>14</v>
      </c>
      <c r="G11" s="3">
        <v>5</v>
      </c>
      <c r="H11" s="3" t="s">
        <v>161</v>
      </c>
      <c r="I11" s="3">
        <v>13</v>
      </c>
      <c r="J11" s="3">
        <v>6</v>
      </c>
      <c r="K11" s="3">
        <f t="shared" si="0"/>
        <v>18</v>
      </c>
      <c r="L11" s="10"/>
      <c r="M11" s="10" t="s">
        <v>144</v>
      </c>
      <c r="N11" s="10" t="s">
        <v>162</v>
      </c>
    </row>
    <row r="12" spans="1:14">
      <c r="A12" s="3" t="s">
        <v>163</v>
      </c>
      <c r="B12" s="3">
        <v>172</v>
      </c>
      <c r="C12" s="3">
        <v>1</v>
      </c>
      <c r="D12" s="3">
        <v>19</v>
      </c>
      <c r="E12" s="3">
        <v>1013</v>
      </c>
      <c r="F12" s="3">
        <v>12</v>
      </c>
      <c r="G12" s="3">
        <v>7</v>
      </c>
      <c r="H12" s="3" t="s">
        <v>164</v>
      </c>
      <c r="I12" s="3">
        <v>9</v>
      </c>
      <c r="J12" s="3">
        <v>10</v>
      </c>
      <c r="K12" s="3">
        <f t="shared" si="0"/>
        <v>36</v>
      </c>
      <c r="L12" s="10">
        <v>4</v>
      </c>
      <c r="M12" s="10"/>
      <c r="N12" s="10"/>
    </row>
    <row r="13" spans="1:14">
      <c r="A13" s="3" t="s">
        <v>165</v>
      </c>
      <c r="B13" s="3">
        <v>94</v>
      </c>
      <c r="C13" s="3">
        <v>14</v>
      </c>
      <c r="D13" s="3">
        <v>5</v>
      </c>
      <c r="E13" s="3">
        <v>1079</v>
      </c>
      <c r="F13" s="3">
        <v>4</v>
      </c>
      <c r="G13" s="3">
        <v>15</v>
      </c>
      <c r="H13" s="3" t="s">
        <v>166</v>
      </c>
      <c r="I13" s="3">
        <v>6</v>
      </c>
      <c r="J13" s="3">
        <v>13</v>
      </c>
      <c r="K13" s="3">
        <f t="shared" si="0"/>
        <v>33</v>
      </c>
      <c r="L13" s="10">
        <v>8</v>
      </c>
      <c r="M13" s="10">
        <v>2</v>
      </c>
      <c r="N13" s="10" t="s">
        <v>148</v>
      </c>
    </row>
    <row r="14" spans="1:14">
      <c r="A14" s="3" t="s">
        <v>167</v>
      </c>
      <c r="B14" s="3">
        <v>109</v>
      </c>
      <c r="C14" s="3">
        <v>10</v>
      </c>
      <c r="D14" s="3">
        <v>10</v>
      </c>
      <c r="E14" s="3">
        <v>1028</v>
      </c>
      <c r="F14" s="3">
        <v>9</v>
      </c>
      <c r="G14" s="3">
        <v>10</v>
      </c>
      <c r="H14" s="3" t="s">
        <v>168</v>
      </c>
      <c r="I14" s="3">
        <v>11</v>
      </c>
      <c r="J14" s="3">
        <v>8</v>
      </c>
      <c r="K14" s="3">
        <f t="shared" si="0"/>
        <v>28</v>
      </c>
      <c r="L14" s="10"/>
      <c r="M14" s="10" t="s">
        <v>169</v>
      </c>
      <c r="N14" s="10" t="s">
        <v>170</v>
      </c>
    </row>
    <row r="15" spans="1:14">
      <c r="A15" s="3" t="s">
        <v>171</v>
      </c>
      <c r="B15" s="3">
        <v>71</v>
      </c>
      <c r="C15" s="3">
        <v>18</v>
      </c>
      <c r="D15" s="3">
        <v>1</v>
      </c>
      <c r="E15" s="3">
        <v>1002</v>
      </c>
      <c r="F15" s="3">
        <v>13</v>
      </c>
      <c r="G15" s="3">
        <v>6</v>
      </c>
      <c r="H15" s="3" t="s">
        <v>172</v>
      </c>
      <c r="I15" s="3">
        <v>1</v>
      </c>
      <c r="J15" s="3">
        <v>19</v>
      </c>
      <c r="K15" s="3">
        <f t="shared" si="0"/>
        <v>26</v>
      </c>
      <c r="L15" s="10"/>
      <c r="M15" s="10"/>
      <c r="N15" s="10"/>
    </row>
    <row r="16" spans="1:14">
      <c r="A16" s="3" t="s">
        <v>173</v>
      </c>
      <c r="B16" s="3">
        <v>153</v>
      </c>
      <c r="C16" s="3">
        <v>4</v>
      </c>
      <c r="D16" s="3">
        <v>15</v>
      </c>
      <c r="E16" s="3">
        <v>1037</v>
      </c>
      <c r="F16" s="3">
        <v>7</v>
      </c>
      <c r="G16" s="3">
        <v>12</v>
      </c>
      <c r="H16" s="3" t="s">
        <v>174</v>
      </c>
      <c r="I16" s="3">
        <v>10</v>
      </c>
      <c r="J16" s="3">
        <v>9</v>
      </c>
      <c r="K16" s="3">
        <f t="shared" si="0"/>
        <v>36</v>
      </c>
      <c r="L16" s="10">
        <v>5</v>
      </c>
      <c r="M16" s="10" t="s">
        <v>169</v>
      </c>
      <c r="N16" s="10" t="s">
        <v>170</v>
      </c>
    </row>
    <row r="17" spans="1:14">
      <c r="A17" s="3" t="s">
        <v>175</v>
      </c>
      <c r="B17" s="3">
        <v>93</v>
      </c>
      <c r="C17" s="3">
        <v>15</v>
      </c>
      <c r="D17" s="3">
        <v>4</v>
      </c>
      <c r="E17" s="3">
        <v>928</v>
      </c>
      <c r="F17" s="3">
        <v>17</v>
      </c>
      <c r="G17" s="3">
        <v>2</v>
      </c>
      <c r="H17" s="3" t="s">
        <v>176</v>
      </c>
      <c r="I17" s="3">
        <v>18</v>
      </c>
      <c r="J17" s="3">
        <v>1</v>
      </c>
      <c r="K17" s="3">
        <f t="shared" si="0"/>
        <v>7</v>
      </c>
      <c r="L17" s="10"/>
      <c r="M17" s="10"/>
      <c r="N17" s="10"/>
    </row>
    <row r="18" spans="1:14">
      <c r="A18" s="3" t="s">
        <v>177</v>
      </c>
      <c r="B18" s="3">
        <v>71</v>
      </c>
      <c r="C18" s="3">
        <v>17</v>
      </c>
      <c r="D18" s="3">
        <v>2</v>
      </c>
      <c r="E18" s="3">
        <v>946</v>
      </c>
      <c r="F18" s="3">
        <v>15</v>
      </c>
      <c r="G18" s="3">
        <v>4</v>
      </c>
      <c r="H18" s="3" t="s">
        <v>178</v>
      </c>
      <c r="I18" s="3">
        <v>14</v>
      </c>
      <c r="J18" s="3">
        <v>5</v>
      </c>
      <c r="K18" s="3">
        <f t="shared" si="0"/>
        <v>11</v>
      </c>
      <c r="L18" s="10"/>
      <c r="M18" s="10"/>
      <c r="N18" s="10"/>
    </row>
    <row r="19" spans="1:14">
      <c r="A19" s="3" t="s">
        <v>179</v>
      </c>
      <c r="B19" s="3">
        <v>156</v>
      </c>
      <c r="C19" s="3">
        <v>2</v>
      </c>
      <c r="D19" s="3">
        <v>17</v>
      </c>
      <c r="E19" s="3">
        <v>1114</v>
      </c>
      <c r="F19" s="3">
        <v>3</v>
      </c>
      <c r="G19" s="3">
        <v>16</v>
      </c>
      <c r="H19" s="3" t="s">
        <v>180</v>
      </c>
      <c r="I19" s="3">
        <v>8</v>
      </c>
      <c r="J19" s="3">
        <v>11</v>
      </c>
      <c r="K19" s="3">
        <f t="shared" si="0"/>
        <v>44</v>
      </c>
      <c r="L19" s="10">
        <v>2</v>
      </c>
      <c r="M19" s="10"/>
      <c r="N19" s="10"/>
    </row>
    <row r="20" spans="1:14">
      <c r="A20" s="3" t="s">
        <v>181</v>
      </c>
      <c r="B20" s="3">
        <v>130</v>
      </c>
      <c r="C20" s="3">
        <v>6</v>
      </c>
      <c r="D20" s="3">
        <v>13</v>
      </c>
      <c r="E20" s="3">
        <v>1025</v>
      </c>
      <c r="F20" s="3">
        <v>10</v>
      </c>
      <c r="G20" s="3">
        <v>9</v>
      </c>
      <c r="H20" s="3" t="s">
        <v>182</v>
      </c>
      <c r="I20" s="3">
        <v>7</v>
      </c>
      <c r="J20" s="3">
        <v>12</v>
      </c>
      <c r="K20" s="3">
        <f t="shared" si="0"/>
        <v>34</v>
      </c>
      <c r="L20" s="10">
        <v>7</v>
      </c>
      <c r="M20" s="10"/>
      <c r="N20" s="10"/>
    </row>
    <row r="21" spans="1:14">
      <c r="A21" s="3" t="s">
        <v>183</v>
      </c>
      <c r="B21" s="3">
        <v>112</v>
      </c>
      <c r="C21" s="3">
        <v>9</v>
      </c>
      <c r="D21" s="3">
        <v>11</v>
      </c>
      <c r="E21" s="3">
        <v>1068</v>
      </c>
      <c r="F21" s="3">
        <v>6</v>
      </c>
      <c r="G21" s="3">
        <v>13</v>
      </c>
      <c r="H21" s="3" t="s">
        <v>184</v>
      </c>
      <c r="I21" s="3">
        <v>12</v>
      </c>
      <c r="J21" s="3">
        <v>7</v>
      </c>
      <c r="K21" s="3">
        <f t="shared" si="0"/>
        <v>31</v>
      </c>
      <c r="L21" s="3"/>
      <c r="M21" s="10">
        <v>2</v>
      </c>
      <c r="N21" s="10" t="s">
        <v>148</v>
      </c>
    </row>
    <row r="22" spans="1:14">
      <c r="A22" s="7" t="s">
        <v>185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</sheetData>
  <mergeCells count="2">
    <mergeCell ref="A1:L2"/>
    <mergeCell ref="A22:N2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M17" sqref="M17"/>
    </sheetView>
  </sheetViews>
  <sheetFormatPr defaultColWidth="9" defaultRowHeight="13.5"/>
  <cols>
    <col min="13" max="13" width="11" customWidth="1"/>
    <col min="14" max="14" width="10.875" customWidth="1"/>
    <col min="15" max="15" width="8.875" customWidth="1"/>
  </cols>
  <sheetData>
    <row r="1" spans="1:12">
      <c r="A1" s="1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33" customHeight="1" spans="1: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</v>
      </c>
      <c r="G3" s="2" t="s">
        <v>4</v>
      </c>
      <c r="H3" s="2" t="s">
        <v>6</v>
      </c>
      <c r="I3" s="2" t="s">
        <v>3</v>
      </c>
      <c r="J3" s="2" t="s">
        <v>4</v>
      </c>
      <c r="K3" s="3" t="s">
        <v>8</v>
      </c>
      <c r="L3" s="3" t="s">
        <v>9</v>
      </c>
      <c r="M3" s="9"/>
      <c r="N3" s="9" t="s">
        <v>140</v>
      </c>
      <c r="O3" s="3" t="s">
        <v>141</v>
      </c>
    </row>
    <row r="4" spans="1:15">
      <c r="A4" s="3" t="s">
        <v>187</v>
      </c>
      <c r="B4" s="3">
        <v>165</v>
      </c>
      <c r="C4" s="3">
        <v>5</v>
      </c>
      <c r="D4" s="3">
        <v>13</v>
      </c>
      <c r="E4" s="3">
        <v>1029</v>
      </c>
      <c r="F4" s="3">
        <v>6</v>
      </c>
      <c r="G4" s="3">
        <v>12</v>
      </c>
      <c r="H4" s="3" t="s">
        <v>188</v>
      </c>
      <c r="I4" s="3">
        <v>9</v>
      </c>
      <c r="J4" s="3">
        <v>9</v>
      </c>
      <c r="K4" s="3">
        <f t="shared" ref="K4:K20" si="0">D4+G4+J4</f>
        <v>34</v>
      </c>
      <c r="L4" s="10">
        <v>5</v>
      </c>
      <c r="M4" s="9"/>
      <c r="N4" s="9"/>
      <c r="O4" s="3"/>
    </row>
    <row r="5" spans="1:15">
      <c r="A5" s="3" t="s">
        <v>189</v>
      </c>
      <c r="B5" s="3">
        <v>115</v>
      </c>
      <c r="C5" s="3">
        <v>15</v>
      </c>
      <c r="D5" s="3">
        <v>3</v>
      </c>
      <c r="E5" s="4">
        <v>1064</v>
      </c>
      <c r="F5" s="4">
        <v>4</v>
      </c>
      <c r="G5" s="4">
        <v>14</v>
      </c>
      <c r="H5" s="3" t="s">
        <v>190</v>
      </c>
      <c r="I5" s="3">
        <v>7</v>
      </c>
      <c r="J5" s="3">
        <v>11</v>
      </c>
      <c r="K5" s="3">
        <f t="shared" si="0"/>
        <v>28</v>
      </c>
      <c r="L5" s="10"/>
      <c r="M5" s="11" t="s">
        <v>191</v>
      </c>
      <c r="N5" s="11"/>
      <c r="O5" s="3"/>
    </row>
    <row r="6" spans="1:15">
      <c r="A6" s="3" t="s">
        <v>192</v>
      </c>
      <c r="B6" s="3">
        <v>155</v>
      </c>
      <c r="C6" s="3">
        <v>9</v>
      </c>
      <c r="D6" s="3">
        <v>9</v>
      </c>
      <c r="E6" s="3">
        <v>1146</v>
      </c>
      <c r="F6" s="3">
        <v>1</v>
      </c>
      <c r="G6" s="3">
        <v>18</v>
      </c>
      <c r="H6" s="3" t="s">
        <v>193</v>
      </c>
      <c r="I6" s="3">
        <v>4</v>
      </c>
      <c r="J6" s="3">
        <v>14</v>
      </c>
      <c r="K6" s="3">
        <f t="shared" si="0"/>
        <v>41</v>
      </c>
      <c r="L6" s="10">
        <v>2</v>
      </c>
      <c r="M6" s="11"/>
      <c r="N6" s="11"/>
      <c r="O6" s="3"/>
    </row>
    <row r="7" spans="1:15">
      <c r="A7" s="3" t="s">
        <v>194</v>
      </c>
      <c r="B7" s="3">
        <v>166</v>
      </c>
      <c r="C7" s="3">
        <v>4</v>
      </c>
      <c r="D7" s="3">
        <v>14</v>
      </c>
      <c r="E7" s="3">
        <v>1020</v>
      </c>
      <c r="F7" s="3">
        <v>7</v>
      </c>
      <c r="G7" s="3">
        <v>11</v>
      </c>
      <c r="H7" s="3" t="s">
        <v>195</v>
      </c>
      <c r="I7" s="3">
        <v>8</v>
      </c>
      <c r="J7" s="3">
        <v>10</v>
      </c>
      <c r="K7" s="3">
        <f t="shared" si="0"/>
        <v>35</v>
      </c>
      <c r="L7" s="10">
        <v>4</v>
      </c>
      <c r="M7" s="11"/>
      <c r="N7" s="11"/>
      <c r="O7" s="3"/>
    </row>
    <row r="8" spans="1:15">
      <c r="A8" s="3" t="s">
        <v>196</v>
      </c>
      <c r="B8" s="3">
        <v>119</v>
      </c>
      <c r="C8" s="3">
        <v>14</v>
      </c>
      <c r="D8" s="3">
        <v>4</v>
      </c>
      <c r="E8" s="3">
        <v>978</v>
      </c>
      <c r="F8" s="3">
        <v>12</v>
      </c>
      <c r="G8" s="3">
        <v>6</v>
      </c>
      <c r="H8" s="3" t="s">
        <v>197</v>
      </c>
      <c r="I8" s="3">
        <v>10</v>
      </c>
      <c r="J8" s="3">
        <v>8</v>
      </c>
      <c r="K8" s="3">
        <f t="shared" si="0"/>
        <v>18</v>
      </c>
      <c r="L8" s="10"/>
      <c r="M8" s="11"/>
      <c r="N8" s="10" t="s">
        <v>144</v>
      </c>
      <c r="O8" s="10" t="s">
        <v>153</v>
      </c>
    </row>
    <row r="9" spans="1:15">
      <c r="A9" s="3" t="s">
        <v>198</v>
      </c>
      <c r="B9" s="3">
        <v>164</v>
      </c>
      <c r="C9" s="3">
        <v>6</v>
      </c>
      <c r="D9" s="3">
        <v>12</v>
      </c>
      <c r="E9" s="3">
        <v>911</v>
      </c>
      <c r="F9" s="3">
        <v>14</v>
      </c>
      <c r="G9" s="3">
        <v>4</v>
      </c>
      <c r="H9" s="3" t="s">
        <v>199</v>
      </c>
      <c r="I9" s="3">
        <v>15</v>
      </c>
      <c r="J9" s="3">
        <v>3</v>
      </c>
      <c r="K9" s="3">
        <f t="shared" si="0"/>
        <v>19</v>
      </c>
      <c r="L9" s="10"/>
      <c r="M9" s="11"/>
      <c r="N9" s="10">
        <v>2</v>
      </c>
      <c r="O9" s="10" t="s">
        <v>148</v>
      </c>
    </row>
    <row r="10" spans="1:15">
      <c r="A10" s="3" t="s">
        <v>200</v>
      </c>
      <c r="B10" s="4">
        <v>173</v>
      </c>
      <c r="C10" s="4">
        <v>3</v>
      </c>
      <c r="D10" s="4">
        <v>15</v>
      </c>
      <c r="E10" s="3">
        <v>906</v>
      </c>
      <c r="F10" s="3">
        <v>15</v>
      </c>
      <c r="G10" s="3">
        <v>3</v>
      </c>
      <c r="H10" s="5" t="s">
        <v>201</v>
      </c>
      <c r="I10" s="5">
        <v>5</v>
      </c>
      <c r="J10" s="5">
        <v>13</v>
      </c>
      <c r="K10" s="3">
        <f t="shared" si="0"/>
        <v>31</v>
      </c>
      <c r="L10" s="10">
        <v>6</v>
      </c>
      <c r="M10" s="11" t="s">
        <v>202</v>
      </c>
      <c r="N10" s="10"/>
      <c r="O10" s="10"/>
    </row>
    <row r="11" spans="1:15">
      <c r="A11" s="3" t="s">
        <v>203</v>
      </c>
      <c r="B11" s="3">
        <v>84</v>
      </c>
      <c r="C11" s="3">
        <v>17</v>
      </c>
      <c r="D11" s="3">
        <v>1</v>
      </c>
      <c r="E11" s="3">
        <v>871</v>
      </c>
      <c r="F11" s="3">
        <v>17</v>
      </c>
      <c r="G11" s="3">
        <v>1</v>
      </c>
      <c r="H11" s="3" t="s">
        <v>124</v>
      </c>
      <c r="I11" s="3">
        <v>16</v>
      </c>
      <c r="J11" s="3">
        <v>2</v>
      </c>
      <c r="K11" s="3">
        <f t="shared" si="0"/>
        <v>4</v>
      </c>
      <c r="L11" s="10"/>
      <c r="M11" s="11"/>
      <c r="N11" s="10" t="s">
        <v>169</v>
      </c>
      <c r="O11" s="10" t="s">
        <v>170</v>
      </c>
    </row>
    <row r="12" spans="1:15">
      <c r="A12" s="3" t="s">
        <v>204</v>
      </c>
      <c r="B12" s="5">
        <v>141</v>
      </c>
      <c r="C12" s="5">
        <v>10</v>
      </c>
      <c r="D12" s="5">
        <v>8</v>
      </c>
      <c r="E12" s="3">
        <v>981</v>
      </c>
      <c r="F12" s="3">
        <v>10</v>
      </c>
      <c r="G12" s="3">
        <v>8</v>
      </c>
      <c r="H12" s="4" t="s">
        <v>205</v>
      </c>
      <c r="I12" s="4">
        <v>3</v>
      </c>
      <c r="J12" s="4">
        <v>15</v>
      </c>
      <c r="K12" s="3">
        <f t="shared" si="0"/>
        <v>31</v>
      </c>
      <c r="L12" s="10">
        <v>7</v>
      </c>
      <c r="M12" s="11" t="s">
        <v>206</v>
      </c>
      <c r="N12" s="10" t="s">
        <v>169</v>
      </c>
      <c r="O12" s="10" t="s">
        <v>170</v>
      </c>
    </row>
    <row r="13" spans="1:15">
      <c r="A13" s="3" t="s">
        <v>207</v>
      </c>
      <c r="B13" s="3">
        <v>179</v>
      </c>
      <c r="C13" s="3">
        <v>2</v>
      </c>
      <c r="D13" s="3">
        <v>16</v>
      </c>
      <c r="E13" s="3">
        <v>971</v>
      </c>
      <c r="F13" s="3">
        <v>13</v>
      </c>
      <c r="G13" s="3">
        <v>5</v>
      </c>
      <c r="H13" s="3" t="s">
        <v>208</v>
      </c>
      <c r="I13" s="3">
        <v>13</v>
      </c>
      <c r="J13" s="3">
        <v>5</v>
      </c>
      <c r="K13" s="3">
        <f t="shared" si="0"/>
        <v>26</v>
      </c>
      <c r="L13" s="10"/>
      <c r="M13" s="11"/>
      <c r="N13" s="10" t="s">
        <v>144</v>
      </c>
      <c r="O13" s="10" t="s">
        <v>162</v>
      </c>
    </row>
    <row r="14" spans="1:15">
      <c r="A14" s="3" t="s">
        <v>209</v>
      </c>
      <c r="B14" s="3">
        <v>138</v>
      </c>
      <c r="C14" s="3">
        <v>11</v>
      </c>
      <c r="D14" s="3">
        <v>7</v>
      </c>
      <c r="E14" s="4">
        <v>1071</v>
      </c>
      <c r="F14" s="4">
        <v>3</v>
      </c>
      <c r="G14" s="4">
        <v>15</v>
      </c>
      <c r="H14" s="3" t="s">
        <v>210</v>
      </c>
      <c r="I14" s="3">
        <v>12</v>
      </c>
      <c r="J14" s="3">
        <v>6</v>
      </c>
      <c r="K14" s="3">
        <f t="shared" si="0"/>
        <v>28</v>
      </c>
      <c r="L14" s="10">
        <v>8</v>
      </c>
      <c r="M14" s="11" t="s">
        <v>211</v>
      </c>
      <c r="N14" s="10">
        <v>2</v>
      </c>
      <c r="O14" s="10" t="s">
        <v>148</v>
      </c>
    </row>
    <row r="15" spans="1:15">
      <c r="A15" s="3" t="s">
        <v>212</v>
      </c>
      <c r="B15" s="3">
        <v>126</v>
      </c>
      <c r="C15" s="3">
        <v>12</v>
      </c>
      <c r="D15" s="3">
        <v>6</v>
      </c>
      <c r="E15" s="3">
        <v>1089</v>
      </c>
      <c r="F15" s="3">
        <v>2</v>
      </c>
      <c r="G15" s="3">
        <v>16</v>
      </c>
      <c r="H15" s="3" t="s">
        <v>213</v>
      </c>
      <c r="I15" s="3">
        <v>2</v>
      </c>
      <c r="J15" s="3">
        <v>16</v>
      </c>
      <c r="K15" s="3">
        <f t="shared" si="0"/>
        <v>38</v>
      </c>
      <c r="L15" s="10">
        <v>3</v>
      </c>
      <c r="M15" s="9"/>
      <c r="N15" s="10">
        <v>2</v>
      </c>
      <c r="O15" s="10" t="s">
        <v>148</v>
      </c>
    </row>
    <row r="16" spans="1:15">
      <c r="A16" s="3" t="s">
        <v>214</v>
      </c>
      <c r="B16" s="3">
        <v>122</v>
      </c>
      <c r="C16" s="3">
        <v>13</v>
      </c>
      <c r="D16" s="3">
        <v>5</v>
      </c>
      <c r="E16" s="3">
        <v>898</v>
      </c>
      <c r="F16" s="3">
        <v>16</v>
      </c>
      <c r="G16" s="3">
        <v>2</v>
      </c>
      <c r="H16" s="3" t="s">
        <v>215</v>
      </c>
      <c r="I16" s="3">
        <v>11</v>
      </c>
      <c r="J16" s="3">
        <v>7</v>
      </c>
      <c r="K16" s="3">
        <f t="shared" si="0"/>
        <v>14</v>
      </c>
      <c r="L16" s="10"/>
      <c r="M16" s="9"/>
      <c r="N16" s="10"/>
      <c r="O16" s="10"/>
    </row>
    <row r="17" spans="1:15">
      <c r="A17" s="3" t="s">
        <v>216</v>
      </c>
      <c r="B17" s="3">
        <v>156</v>
      </c>
      <c r="C17" s="3">
        <v>8</v>
      </c>
      <c r="D17" s="3">
        <v>10</v>
      </c>
      <c r="E17" s="3">
        <v>989</v>
      </c>
      <c r="F17" s="3">
        <v>9</v>
      </c>
      <c r="G17" s="3">
        <v>9</v>
      </c>
      <c r="H17" s="3" t="s">
        <v>217</v>
      </c>
      <c r="I17" s="3">
        <v>14</v>
      </c>
      <c r="J17" s="3">
        <v>4</v>
      </c>
      <c r="K17" s="3">
        <f t="shared" si="0"/>
        <v>23</v>
      </c>
      <c r="L17" s="10"/>
      <c r="M17" s="9"/>
      <c r="N17" s="10" t="s">
        <v>144</v>
      </c>
      <c r="O17" s="10" t="s">
        <v>145</v>
      </c>
    </row>
    <row r="18" spans="1:15">
      <c r="A18" s="3" t="s">
        <v>218</v>
      </c>
      <c r="B18" s="3">
        <v>192</v>
      </c>
      <c r="C18" s="3">
        <v>1</v>
      </c>
      <c r="D18" s="3">
        <v>18</v>
      </c>
      <c r="E18" s="3">
        <v>1041</v>
      </c>
      <c r="F18" s="3">
        <v>5</v>
      </c>
      <c r="G18" s="3">
        <v>13</v>
      </c>
      <c r="H18" s="3" t="s">
        <v>219</v>
      </c>
      <c r="I18" s="3">
        <v>1</v>
      </c>
      <c r="J18" s="3">
        <v>18</v>
      </c>
      <c r="K18" s="3">
        <f t="shared" si="0"/>
        <v>49</v>
      </c>
      <c r="L18" s="10">
        <v>1</v>
      </c>
      <c r="M18" s="9"/>
      <c r="N18" s="10"/>
      <c r="O18" s="3"/>
    </row>
    <row r="19" spans="1:15">
      <c r="A19" s="3" t="s">
        <v>220</v>
      </c>
      <c r="B19" s="3">
        <v>159</v>
      </c>
      <c r="C19" s="3">
        <v>7</v>
      </c>
      <c r="D19" s="3">
        <v>11</v>
      </c>
      <c r="E19" s="3">
        <v>979</v>
      </c>
      <c r="F19" s="3">
        <v>11</v>
      </c>
      <c r="G19" s="3">
        <v>7</v>
      </c>
      <c r="H19" s="3" t="s">
        <v>221</v>
      </c>
      <c r="I19" s="3">
        <v>17</v>
      </c>
      <c r="J19" s="3">
        <v>1</v>
      </c>
      <c r="K19" s="3">
        <f t="shared" si="0"/>
        <v>19</v>
      </c>
      <c r="L19" s="3"/>
      <c r="M19" s="9"/>
      <c r="N19" s="10">
        <v>2</v>
      </c>
      <c r="O19" s="10" t="s">
        <v>148</v>
      </c>
    </row>
    <row r="20" spans="1:15">
      <c r="A20" s="6" t="s">
        <v>222</v>
      </c>
      <c r="B20" s="6">
        <v>113</v>
      </c>
      <c r="C20" s="6">
        <v>16</v>
      </c>
      <c r="D20" s="6">
        <v>2</v>
      </c>
      <c r="E20" s="6">
        <v>994</v>
      </c>
      <c r="F20" s="6">
        <v>8</v>
      </c>
      <c r="G20" s="6">
        <v>10</v>
      </c>
      <c r="H20" s="6" t="s">
        <v>223</v>
      </c>
      <c r="I20" s="6">
        <v>6</v>
      </c>
      <c r="J20" s="6">
        <v>12</v>
      </c>
      <c r="K20" s="6">
        <f t="shared" si="0"/>
        <v>24</v>
      </c>
      <c r="L20" s="6"/>
      <c r="M20" s="12"/>
      <c r="N20" s="12"/>
      <c r="O20" s="6"/>
    </row>
    <row r="21" spans="1:15">
      <c r="A21" s="7" t="s">
        <v>185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</sheetData>
  <mergeCells count="2">
    <mergeCell ref="A1:L2"/>
    <mergeCell ref="A21:O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三年级</vt:lpstr>
      <vt:lpstr>四年级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小陈1406888913</cp:lastModifiedBy>
  <dcterms:created xsi:type="dcterms:W3CDTF">2023-05-12T11:15:00Z</dcterms:created>
  <dcterms:modified xsi:type="dcterms:W3CDTF">2023-12-13T07:21:52Z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A7B7035CF0044E2CBD5041B02B74007A_13</vt:lpwstr>
  </property>
  <property fmtid="{D5CDD505-2E9C-101B-9397-08002B2CF9AE}" pid="3" name="KSOProductBuildVer">
    <vt:lpwstr>2052-12.1.0.16120</vt:lpwstr>
  </property>
</Properties>
</file>