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教室" sheetId="1" r:id="rId1"/>
    <sheet name="办公室及专用室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<sst xmlns="http://schemas.openxmlformats.org/spreadsheetml/2006/main" count="219" uniqueCount="194">
  <si>
    <t>资产类型</t>
  </si>
  <si>
    <t>名称</t>
  </si>
  <si>
    <t>一1</t>
  </si>
  <si>
    <t>一2</t>
  </si>
  <si>
    <t>一3</t>
  </si>
  <si>
    <t>一4</t>
  </si>
  <si>
    <t>一5</t>
  </si>
  <si>
    <t>一6</t>
  </si>
  <si>
    <t>一7</t>
  </si>
  <si>
    <t>一8</t>
  </si>
  <si>
    <t>一9</t>
  </si>
  <si>
    <t>一10</t>
  </si>
  <si>
    <t>一11</t>
  </si>
  <si>
    <t>一12</t>
  </si>
  <si>
    <t>一13</t>
  </si>
  <si>
    <t>一14</t>
  </si>
  <si>
    <t>一15</t>
  </si>
  <si>
    <t>一16</t>
  </si>
  <si>
    <t>一17</t>
  </si>
  <si>
    <t>一18</t>
  </si>
  <si>
    <t>一19</t>
  </si>
  <si>
    <t>一20</t>
  </si>
  <si>
    <t>一21</t>
  </si>
  <si>
    <t>二1</t>
  </si>
  <si>
    <t>二2</t>
  </si>
  <si>
    <t>二3</t>
  </si>
  <si>
    <t>二4</t>
  </si>
  <si>
    <t>二5</t>
  </si>
  <si>
    <t>二6</t>
  </si>
  <si>
    <t>二7</t>
  </si>
  <si>
    <t>二8</t>
  </si>
  <si>
    <t>二9</t>
  </si>
  <si>
    <t>二10</t>
  </si>
  <si>
    <t>二11</t>
  </si>
  <si>
    <t>二12</t>
  </si>
  <si>
    <t>二13</t>
  </si>
  <si>
    <t>二14</t>
  </si>
  <si>
    <t>二15</t>
  </si>
  <si>
    <t>二16</t>
  </si>
  <si>
    <t>二17</t>
  </si>
  <si>
    <t>二18</t>
  </si>
  <si>
    <t>二19</t>
  </si>
  <si>
    <t>合计</t>
  </si>
  <si>
    <t>办公家具</t>
  </si>
  <si>
    <t>课桌</t>
  </si>
  <si>
    <t>课椅</t>
  </si>
  <si>
    <t>讲台</t>
  </si>
  <si>
    <t>边柜</t>
  </si>
  <si>
    <t>办公设备</t>
  </si>
  <si>
    <t>一体机</t>
  </si>
  <si>
    <t>护眼灯</t>
  </si>
  <si>
    <t>3L空办公室（原陶老师办公室）</t>
  </si>
  <si>
    <t>财务室</t>
  </si>
  <si>
    <t>教师发展处</t>
  </si>
  <si>
    <t>资料室</t>
  </si>
  <si>
    <t>责任督学室</t>
  </si>
  <si>
    <t>副校长室</t>
  </si>
  <si>
    <t>书记室</t>
  </si>
  <si>
    <t>校长室</t>
  </si>
  <si>
    <t>党支部活动室</t>
  </si>
  <si>
    <t>大会议室</t>
  </si>
  <si>
    <t>3楼西边空办公室</t>
  </si>
  <si>
    <t>采编室</t>
  </si>
  <si>
    <t>13办</t>
  </si>
  <si>
    <t>文印室</t>
  </si>
  <si>
    <t>教具室</t>
  </si>
  <si>
    <t>网络中心</t>
  </si>
  <si>
    <t>校园电视台</t>
  </si>
  <si>
    <t>体育办2</t>
  </si>
  <si>
    <t>医务室</t>
  </si>
  <si>
    <t>体育办1</t>
  </si>
  <si>
    <t>综合管理处</t>
  </si>
  <si>
    <t>音乐办</t>
  </si>
  <si>
    <t>3楼多媒体</t>
  </si>
  <si>
    <t>舞蹈房</t>
  </si>
  <si>
    <t>3L储藏室</t>
  </si>
  <si>
    <t>档案室</t>
  </si>
  <si>
    <t>4楼数学室</t>
  </si>
  <si>
    <t>4楼空教室</t>
  </si>
  <si>
    <t>无土栽培室</t>
  </si>
  <si>
    <t>电子阅览室（储物室）</t>
  </si>
  <si>
    <t>藏书室</t>
  </si>
  <si>
    <t>保洁办公室</t>
  </si>
  <si>
    <t>队室</t>
  </si>
  <si>
    <t>1楼
荣誉大厅</t>
  </si>
  <si>
    <t>美术室1</t>
  </si>
  <si>
    <t>美术室2</t>
  </si>
  <si>
    <t>科学室</t>
  </si>
  <si>
    <t>网络教室1</t>
  </si>
  <si>
    <t>网络教室2</t>
  </si>
  <si>
    <t>软件制作室</t>
  </si>
  <si>
    <t>音乐室1</t>
  </si>
  <si>
    <t>录播室</t>
  </si>
  <si>
    <t>音乐教室2</t>
  </si>
  <si>
    <t>音乐教室3</t>
  </si>
  <si>
    <t>美术室3</t>
  </si>
  <si>
    <t>音乐器材室</t>
  </si>
  <si>
    <t>体育器材室</t>
  </si>
  <si>
    <t>12办</t>
  </si>
  <si>
    <t>11办</t>
  </si>
  <si>
    <t>科学办</t>
  </si>
  <si>
    <t>9办</t>
  </si>
  <si>
    <t>8办</t>
  </si>
  <si>
    <t>7办</t>
  </si>
  <si>
    <t>6办</t>
  </si>
  <si>
    <t>5办</t>
  </si>
  <si>
    <t>4办</t>
  </si>
  <si>
    <t>3办</t>
  </si>
  <si>
    <t>2办</t>
  </si>
  <si>
    <t>1办</t>
  </si>
  <si>
    <t>心理咨询室</t>
  </si>
  <si>
    <t>门卫</t>
  </si>
  <si>
    <t>体育馆</t>
  </si>
  <si>
    <t>食堂、报告厅</t>
  </si>
  <si>
    <t>科学仪器室</t>
  </si>
  <si>
    <t>办公桌</t>
  </si>
  <si>
    <t>办公椅</t>
  </si>
  <si>
    <t>茶水柜</t>
  </si>
  <si>
    <t>7门柜316*40*200</t>
  </si>
  <si>
    <t>8门柜360*40*200</t>
  </si>
  <si>
    <t>10门柜422*40*200</t>
  </si>
  <si>
    <t>全开木质储物柜90*40*180</t>
  </si>
  <si>
    <t>上开下柜木质储物柜
90*40*180</t>
  </si>
  <si>
    <t>双门木柜90*42*180</t>
  </si>
  <si>
    <t>5门柜
200*40*200</t>
  </si>
  <si>
    <t>3门柜
120*40*200</t>
  </si>
  <si>
    <t>6门柜240*40*200</t>
  </si>
  <si>
    <t>3人沙发</t>
  </si>
  <si>
    <t>2人沙发</t>
  </si>
  <si>
    <t>单人沙发</t>
  </si>
  <si>
    <t>茶几</t>
  </si>
  <si>
    <t>大会议桌
880*220*76.5</t>
  </si>
  <si>
    <t>小会议桌
480*180*76</t>
  </si>
  <si>
    <t>3人条桌
180*40*76.5</t>
  </si>
  <si>
    <t>双人条桌
120*40*76.5</t>
  </si>
  <si>
    <t>铁货架</t>
  </si>
  <si>
    <t>灰色长桌180*80*76</t>
  </si>
  <si>
    <t>密度板音乐凳</t>
  </si>
  <si>
    <t>实木音乐凳</t>
  </si>
  <si>
    <t>特殊课桌73*60*76（4楼数学室用）</t>
  </si>
  <si>
    <t>滚轮椅</t>
  </si>
  <si>
    <t>6边型课桌</t>
  </si>
  <si>
    <t>美术桌</t>
  </si>
  <si>
    <t>美术木椅</t>
  </si>
  <si>
    <t>单人美术桌</t>
  </si>
  <si>
    <t>单人美术椅</t>
  </si>
  <si>
    <t>标本柜100*40*200</t>
  </si>
  <si>
    <t>书架
93*28*220</t>
  </si>
  <si>
    <t>队室长桌</t>
  </si>
  <si>
    <t>队室方凳</t>
  </si>
  <si>
    <t>展示柜
150*30*228</t>
  </si>
  <si>
    <t>大条案
240*80*82</t>
  </si>
  <si>
    <t>小条案
198*36*81</t>
  </si>
  <si>
    <t>荣誉展示柜
150*30*230</t>
  </si>
  <si>
    <t>茶几（石材）</t>
  </si>
  <si>
    <t>美术展柜
200*60*260</t>
  </si>
  <si>
    <t>6边形电脑桌</t>
  </si>
  <si>
    <t>电脑铁椅</t>
  </si>
  <si>
    <t>电脑讲台
180*71*76</t>
  </si>
  <si>
    <t>折叠听课桌</t>
  </si>
  <si>
    <t>三角美术桌</t>
  </si>
  <si>
    <t>彩色原木椅</t>
  </si>
  <si>
    <t>美术准备桌</t>
  </si>
  <si>
    <t>科学仪器柜</t>
  </si>
  <si>
    <t>木边几</t>
  </si>
  <si>
    <t>水果凳</t>
  </si>
  <si>
    <t>藤椅</t>
  </si>
  <si>
    <t>藤茶几</t>
  </si>
  <si>
    <t>落地双人布沙发</t>
  </si>
  <si>
    <t>高脚双人布沙发</t>
  </si>
  <si>
    <t>高脚3人布沙发</t>
  </si>
  <si>
    <t>高脚单人布沙发</t>
  </si>
  <si>
    <t>落地书柜
287*40*92</t>
  </si>
  <si>
    <t>玩具柜
85*30*159</t>
  </si>
  <si>
    <t>沙盘</t>
  </si>
  <si>
    <t>长方形发言桌</t>
  </si>
  <si>
    <t>报告厅折叠椅</t>
  </si>
  <si>
    <t>报告厅发言台</t>
  </si>
  <si>
    <t>轨道档案柜</t>
  </si>
  <si>
    <t>空调吸顶机</t>
  </si>
  <si>
    <t>空调柜机</t>
  </si>
  <si>
    <t>空调挂壁机</t>
  </si>
  <si>
    <t>打印机</t>
  </si>
  <si>
    <t>消毒柜</t>
  </si>
  <si>
    <t>钢琴</t>
  </si>
  <si>
    <t>移动黑板</t>
  </si>
  <si>
    <t>电脑</t>
  </si>
  <si>
    <t>柜子</t>
  </si>
  <si>
    <t>会议桌</t>
  </si>
  <si>
    <t>3人条桌</t>
  </si>
  <si>
    <t>14张（180*40*76）</t>
  </si>
  <si>
    <t>双人条桌</t>
  </si>
  <si>
    <t>10张（120*40*76）</t>
  </si>
  <si>
    <t>空调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</si>
</sst>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2"/>
      <color rgb="FF000000"/>
      <name val="等线"/>
      <charset val="134"/>
    </font>
    <font>
      <sz val="12"/>
      <name val="微软雅黑"/>
      <charset val="134"/>
    </font>
    <font>
      <sz val="12"/>
      <name val="等线"/>
      <charset val="134"/>
    </font>
    <font>
      <sz val="10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sz val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1"/>
  <sheetViews>
    <sheetView workbookViewId="0">
      <selection activeCell="F31" sqref="F31"/>
    </sheetView>
  </sheetViews>
  <sheetFormatPr defaultColWidth="9" defaultRowHeight="14.25"/>
  <cols>
    <col min="1" max="3" width="11" style="18" customWidth="1"/>
    <col min="4" max="16384" width="9" style="18"/>
  </cols>
  <sheetData>
    <row r="1" ht="15.75" spans="1:4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2" ht="15.75" spans="1:43">
      <c r="A2" s="2" t="s">
        <v>43</v>
      </c>
      <c r="B2" s="2" t="s">
        <v>44</v>
      </c>
      <c r="C2" s="2">
        <v>45</v>
      </c>
      <c r="D2" s="10">
        <v>45</v>
      </c>
      <c r="E2" s="10">
        <v>46</v>
      </c>
      <c r="F2" s="10">
        <v>45</v>
      </c>
      <c r="G2" s="10">
        <v>45</v>
      </c>
      <c r="H2" s="10">
        <v>45</v>
      </c>
      <c r="I2" s="10">
        <v>45</v>
      </c>
      <c r="J2" s="10">
        <v>44</v>
      </c>
      <c r="K2" s="10">
        <v>48</v>
      </c>
      <c r="L2" s="10">
        <v>45</v>
      </c>
      <c r="M2" s="10">
        <v>46</v>
      </c>
      <c r="N2" s="10">
        <v>46</v>
      </c>
      <c r="O2" s="10">
        <v>47</v>
      </c>
      <c r="P2" s="10">
        <v>43</v>
      </c>
      <c r="Q2" s="10">
        <v>45</v>
      </c>
      <c r="R2" s="10">
        <v>46</v>
      </c>
      <c r="S2" s="10">
        <v>46</v>
      </c>
      <c r="T2" s="10">
        <v>45</v>
      </c>
      <c r="U2" s="10">
        <v>46</v>
      </c>
      <c r="V2" s="10">
        <v>45</v>
      </c>
      <c r="W2" s="10">
        <v>47</v>
      </c>
      <c r="X2" s="10">
        <v>45</v>
      </c>
      <c r="Y2" s="20">
        <v>45</v>
      </c>
      <c r="Z2" s="20">
        <v>43</v>
      </c>
      <c r="AA2" s="20">
        <v>45</v>
      </c>
      <c r="AB2" s="20">
        <v>44</v>
      </c>
      <c r="AC2" s="20">
        <v>46</v>
      </c>
      <c r="AD2" s="20">
        <v>46</v>
      </c>
      <c r="AE2" s="20">
        <v>46</v>
      </c>
      <c r="AF2" s="20">
        <v>45</v>
      </c>
      <c r="AG2" s="20">
        <v>46</v>
      </c>
      <c r="AH2" s="20">
        <v>46</v>
      </c>
      <c r="AI2" s="20">
        <v>44</v>
      </c>
      <c r="AJ2" s="20">
        <v>45</v>
      </c>
      <c r="AK2" s="20">
        <v>45</v>
      </c>
      <c r="AL2" s="20">
        <v>46</v>
      </c>
      <c r="AM2" s="20">
        <v>45</v>
      </c>
      <c r="AN2" s="20">
        <v>45</v>
      </c>
      <c r="AO2" s="20">
        <v>45</v>
      </c>
      <c r="AP2" s="20">
        <v>44</v>
      </c>
      <c r="AQ2" s="20">
        <f>SUM(C2:AP2)</f>
        <v>1811</v>
      </c>
    </row>
    <row r="3" ht="15.75" spans="1:43">
      <c r="A3" s="3"/>
      <c r="B3" s="2" t="s">
        <v>45</v>
      </c>
      <c r="C3" s="2">
        <v>44</v>
      </c>
      <c r="D3" s="10">
        <v>46</v>
      </c>
      <c r="E3" s="10">
        <v>47</v>
      </c>
      <c r="F3" s="10">
        <v>44</v>
      </c>
      <c r="G3" s="10">
        <v>45</v>
      </c>
      <c r="H3" s="10">
        <v>45</v>
      </c>
      <c r="I3" s="10">
        <v>45</v>
      </c>
      <c r="J3" s="10">
        <v>44</v>
      </c>
      <c r="K3" s="10">
        <v>48</v>
      </c>
      <c r="L3" s="10">
        <v>45</v>
      </c>
      <c r="M3" s="10">
        <v>48</v>
      </c>
      <c r="N3" s="10">
        <v>46</v>
      </c>
      <c r="O3" s="10">
        <v>46</v>
      </c>
      <c r="P3" s="10">
        <v>43</v>
      </c>
      <c r="Q3" s="10">
        <v>45</v>
      </c>
      <c r="R3" s="10">
        <v>46</v>
      </c>
      <c r="S3" s="10">
        <v>47</v>
      </c>
      <c r="T3" s="10">
        <v>46</v>
      </c>
      <c r="U3" s="10">
        <v>46</v>
      </c>
      <c r="V3" s="10">
        <v>45</v>
      </c>
      <c r="W3" s="10">
        <v>47</v>
      </c>
      <c r="X3" s="10">
        <v>45</v>
      </c>
      <c r="Y3" s="20">
        <v>45</v>
      </c>
      <c r="Z3" s="20">
        <v>43</v>
      </c>
      <c r="AA3" s="20">
        <v>45</v>
      </c>
      <c r="AB3" s="20">
        <v>43</v>
      </c>
      <c r="AC3" s="20">
        <v>47</v>
      </c>
      <c r="AD3" s="20">
        <v>46</v>
      </c>
      <c r="AE3" s="20">
        <v>47</v>
      </c>
      <c r="AF3" s="20">
        <v>46</v>
      </c>
      <c r="AG3" s="20">
        <v>46</v>
      </c>
      <c r="AH3" s="20">
        <v>45</v>
      </c>
      <c r="AI3" s="20">
        <v>44</v>
      </c>
      <c r="AJ3" s="20">
        <v>46</v>
      </c>
      <c r="AK3" s="20">
        <v>45</v>
      </c>
      <c r="AL3" s="20">
        <v>46</v>
      </c>
      <c r="AM3" s="20">
        <v>45</v>
      </c>
      <c r="AN3" s="20">
        <v>45</v>
      </c>
      <c r="AO3" s="20">
        <v>45</v>
      </c>
      <c r="AP3" s="20">
        <v>44</v>
      </c>
      <c r="AQ3" s="20">
        <f>SUM(C3:AP3)</f>
        <v>1816</v>
      </c>
    </row>
    <row r="4" ht="15.75" spans="1:43">
      <c r="A4" s="3"/>
      <c r="B4" s="2" t="s">
        <v>46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2">
        <v>1</v>
      </c>
      <c r="AE4" s="2">
        <v>1</v>
      </c>
      <c r="AF4" s="2">
        <v>1</v>
      </c>
      <c r="AG4" s="20">
        <v>1</v>
      </c>
      <c r="AH4" s="20">
        <v>1</v>
      </c>
      <c r="AI4" s="20">
        <v>1</v>
      </c>
      <c r="AJ4" s="20">
        <v>1</v>
      </c>
      <c r="AK4" s="20">
        <v>1</v>
      </c>
      <c r="AL4" s="20">
        <v>1</v>
      </c>
      <c r="AM4" s="20">
        <v>1</v>
      </c>
      <c r="AN4" s="20">
        <v>1</v>
      </c>
      <c r="AO4" s="20">
        <v>1</v>
      </c>
      <c r="AP4" s="20">
        <v>1</v>
      </c>
      <c r="AQ4" s="20">
        <f>SUM(C4:AP4)</f>
        <v>40</v>
      </c>
    </row>
    <row r="5" ht="15.75" spans="1:43">
      <c r="A5" s="3"/>
      <c r="B5" s="2" t="s">
        <v>47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0">
        <v>1</v>
      </c>
      <c r="AH5" s="20">
        <v>1</v>
      </c>
      <c r="AI5" s="20">
        <v>1</v>
      </c>
      <c r="AJ5" s="20">
        <v>1</v>
      </c>
      <c r="AK5" s="20">
        <v>1</v>
      </c>
      <c r="AL5" s="20">
        <v>1</v>
      </c>
      <c r="AM5" s="20">
        <v>1</v>
      </c>
      <c r="AN5" s="20">
        <v>1</v>
      </c>
      <c r="AO5" s="20">
        <v>1</v>
      </c>
      <c r="AP5" s="20">
        <v>1</v>
      </c>
      <c r="AQ5" s="20">
        <f>SUM(C5:AP5)</f>
        <v>40</v>
      </c>
    </row>
    <row r="6" ht="15.75" spans="1:43">
      <c r="A6" s="3"/>
      <c r="B6" s="2"/>
      <c r="C6" s="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ht="15.75" spans="1:43">
      <c r="A7" s="3"/>
      <c r="B7" s="5"/>
      <c r="C7" s="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ht="15.75" spans="1:43">
      <c r="A8" s="3"/>
      <c r="B8" s="5"/>
      <c r="C8" s="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ht="15.75" spans="1:43">
      <c r="A9" s="3"/>
      <c r="B9" s="5"/>
      <c r="C9" s="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ht="15.75" spans="1:43">
      <c r="A10" s="3"/>
      <c r="B10" s="5"/>
      <c r="C10" s="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ht="15.75" spans="1:43">
      <c r="A11" s="3"/>
      <c r="B11" s="5"/>
      <c r="C11" s="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ht="15.75" spans="1:43">
      <c r="A12" s="2" t="s">
        <v>48</v>
      </c>
      <c r="B12" s="2" t="s">
        <v>49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20">
        <v>1</v>
      </c>
      <c r="AH12" s="20">
        <v>1</v>
      </c>
      <c r="AI12" s="20">
        <v>1</v>
      </c>
      <c r="AJ12" s="20">
        <v>1</v>
      </c>
      <c r="AK12" s="20">
        <v>1</v>
      </c>
      <c r="AL12" s="20">
        <v>1</v>
      </c>
      <c r="AM12" s="20">
        <v>1</v>
      </c>
      <c r="AN12" s="20">
        <v>1</v>
      </c>
      <c r="AO12" s="20">
        <v>1</v>
      </c>
      <c r="AP12" s="20">
        <v>1</v>
      </c>
      <c r="AQ12" s="20">
        <f>SUM(C12:AP12)</f>
        <v>40</v>
      </c>
    </row>
    <row r="13" ht="15.75" spans="1:43">
      <c r="A13" s="3"/>
      <c r="B13" s="2" t="s">
        <v>50</v>
      </c>
      <c r="C13" s="2">
        <v>12</v>
      </c>
      <c r="D13" s="2">
        <v>12</v>
      </c>
      <c r="E13" s="2">
        <v>12</v>
      </c>
      <c r="F13" s="2">
        <v>12</v>
      </c>
      <c r="G13" s="2">
        <v>12</v>
      </c>
      <c r="H13" s="2">
        <v>12</v>
      </c>
      <c r="I13" s="2">
        <v>12</v>
      </c>
      <c r="J13" s="2">
        <v>12</v>
      </c>
      <c r="K13" s="2">
        <v>12</v>
      </c>
      <c r="L13" s="2">
        <v>12</v>
      </c>
      <c r="M13" s="2">
        <v>12</v>
      </c>
      <c r="N13" s="2">
        <v>12</v>
      </c>
      <c r="O13" s="10">
        <v>12</v>
      </c>
      <c r="P13" s="10">
        <v>12</v>
      </c>
      <c r="Q13" s="10">
        <v>12</v>
      </c>
      <c r="R13" s="10">
        <v>12</v>
      </c>
      <c r="S13" s="10">
        <v>12</v>
      </c>
      <c r="T13" s="10">
        <v>12</v>
      </c>
      <c r="U13" s="10">
        <v>12</v>
      </c>
      <c r="V13" s="10">
        <v>12</v>
      </c>
      <c r="W13" s="10">
        <v>12</v>
      </c>
      <c r="X13" s="10">
        <v>12</v>
      </c>
      <c r="Y13" s="10">
        <v>12</v>
      </c>
      <c r="Z13" s="10">
        <v>12</v>
      </c>
      <c r="AA13" s="10">
        <v>12</v>
      </c>
      <c r="AB13" s="10">
        <v>12</v>
      </c>
      <c r="AC13" s="10">
        <v>12</v>
      </c>
      <c r="AD13" s="10">
        <v>12</v>
      </c>
      <c r="AE13" s="10">
        <v>12</v>
      </c>
      <c r="AF13" s="10">
        <v>12</v>
      </c>
      <c r="AG13" s="20">
        <v>15</v>
      </c>
      <c r="AH13" s="20">
        <v>15</v>
      </c>
      <c r="AI13" s="20">
        <v>15</v>
      </c>
      <c r="AJ13" s="20">
        <v>15</v>
      </c>
      <c r="AK13" s="20">
        <v>12</v>
      </c>
      <c r="AL13" s="20">
        <v>12</v>
      </c>
      <c r="AM13" s="20">
        <v>12</v>
      </c>
      <c r="AN13" s="20">
        <v>12</v>
      </c>
      <c r="AO13" s="20">
        <v>12</v>
      </c>
      <c r="AP13" s="20">
        <v>12</v>
      </c>
      <c r="AQ13" s="20">
        <f>SUM(C13:AP13)</f>
        <v>492</v>
      </c>
    </row>
    <row r="14" ht="15.75" spans="1:43">
      <c r="A14" s="3"/>
      <c r="B14" s="5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ht="15.75" spans="1:43">
      <c r="A15" s="3"/>
      <c r="B15" s="5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ht="15.75" spans="1:43">
      <c r="A16" s="3"/>
      <c r="B16" s="5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ht="15.75" spans="1:43">
      <c r="A17" s="3"/>
      <c r="B17" s="5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ht="15.75" spans="1:43">
      <c r="A18" s="3"/>
      <c r="B18" s="5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ht="15.75" spans="1:43">
      <c r="A19" s="3"/>
      <c r="B19" s="5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ht="15.75" spans="1:43">
      <c r="A20" s="3"/>
      <c r="B20" s="5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ht="15.75" spans="1:43">
      <c r="A21" s="3"/>
      <c r="B21" s="5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</sheetData>
  <mergeCells count="2">
    <mergeCell ref="A2:A11"/>
    <mergeCell ref="A12:A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84"/>
  <sheetViews>
    <sheetView tabSelected="1" topLeftCell="A11" workbookViewId="0">
      <selection activeCell="B35" sqref="B35"/>
    </sheetView>
  </sheetViews>
  <sheetFormatPr defaultColWidth="9" defaultRowHeight="12.75"/>
  <cols>
    <col min="1" max="1" width="8.25" style="7" customWidth="1"/>
    <col min="2" max="2" width="12.25" style="7" customWidth="1"/>
    <col min="3" max="3" width="7.25" style="7" customWidth="1"/>
    <col min="4" max="4" width="7" style="7" customWidth="1"/>
    <col min="5" max="5" width="8.75" style="7" customWidth="1"/>
    <col min="6" max="6" width="7.5" style="7" customWidth="1"/>
    <col min="7" max="7" width="9.625" style="7" customWidth="1"/>
    <col min="8" max="8" width="10.125" style="7" customWidth="1"/>
    <col min="9" max="9" width="8.25" style="7" customWidth="1"/>
    <col min="10" max="10" width="7.375" style="7" customWidth="1"/>
    <col min="11" max="12" width="6.875" style="7" customWidth="1"/>
    <col min="13" max="14" width="8.25" style="7" customWidth="1"/>
    <col min="15" max="15" width="7.125" style="7" customWidth="1"/>
    <col min="16" max="16" width="7" style="7" customWidth="1"/>
    <col min="17" max="17" width="7.25" style="7" customWidth="1"/>
    <col min="18" max="18" width="7.375" style="7" customWidth="1"/>
    <col min="19" max="19" width="8" style="7" customWidth="1"/>
    <col min="20" max="20" width="8.375" style="7" customWidth="1"/>
    <col min="21" max="21" width="8" style="7" customWidth="1"/>
    <col min="22" max="22" width="5.75" style="7" customWidth="1"/>
    <col min="23" max="23" width="6.875" style="7" customWidth="1"/>
    <col min="24" max="65" width="9" style="7"/>
    <col min="66" max="66" width="9.875" style="7" customWidth="1"/>
    <col min="67" max="67" width="9" style="7"/>
    <col min="68" max="68" width="9" style="8"/>
    <col min="69" max="16384" width="9" style="7"/>
  </cols>
  <sheetData>
    <row r="1" ht="51" spans="1:68">
      <c r="A1" s="1" t="s">
        <v>0</v>
      </c>
      <c r="B1" s="1" t="s">
        <v>1</v>
      </c>
      <c r="C1" s="6" t="s">
        <v>51</v>
      </c>
      <c r="D1" s="9" t="s">
        <v>52</v>
      </c>
      <c r="E1" s="9" t="s">
        <v>53</v>
      </c>
      <c r="F1" s="9" t="s">
        <v>54</v>
      </c>
      <c r="G1" s="9" t="s">
        <v>55</v>
      </c>
      <c r="H1" s="9" t="s">
        <v>53</v>
      </c>
      <c r="I1" s="9" t="s">
        <v>56</v>
      </c>
      <c r="J1" s="9" t="s">
        <v>57</v>
      </c>
      <c r="K1" s="9" t="s">
        <v>58</v>
      </c>
      <c r="L1" s="16" t="s">
        <v>59</v>
      </c>
      <c r="M1" s="9" t="s">
        <v>60</v>
      </c>
      <c r="N1" s="16" t="s">
        <v>61</v>
      </c>
      <c r="O1" s="9" t="s">
        <v>62</v>
      </c>
      <c r="P1" s="9" t="s">
        <v>63</v>
      </c>
      <c r="Q1" s="7" t="s">
        <v>64</v>
      </c>
      <c r="R1" s="7" t="s">
        <v>65</v>
      </c>
      <c r="S1" s="7" t="s">
        <v>66</v>
      </c>
      <c r="T1" s="7" t="s">
        <v>67</v>
      </c>
      <c r="U1" s="7" t="s">
        <v>68</v>
      </c>
      <c r="V1" s="7" t="s">
        <v>69</v>
      </c>
      <c r="W1" s="7" t="s">
        <v>70</v>
      </c>
      <c r="X1" s="7" t="s">
        <v>71</v>
      </c>
      <c r="Y1" s="7" t="s">
        <v>72</v>
      </c>
      <c r="Z1" s="7" t="s">
        <v>73</v>
      </c>
      <c r="AA1" s="7" t="s">
        <v>74</v>
      </c>
      <c r="AB1" s="7" t="s">
        <v>75</v>
      </c>
      <c r="AC1" s="7" t="s">
        <v>76</v>
      </c>
      <c r="AD1" s="7" t="s">
        <v>77</v>
      </c>
      <c r="AE1" s="7" t="s">
        <v>78</v>
      </c>
      <c r="AF1" s="7" t="s">
        <v>79</v>
      </c>
      <c r="AG1" s="6" t="s">
        <v>80</v>
      </c>
      <c r="AH1" s="6" t="s">
        <v>81</v>
      </c>
      <c r="AI1" s="6" t="s">
        <v>82</v>
      </c>
      <c r="AJ1" s="6" t="s">
        <v>83</v>
      </c>
      <c r="AK1" s="6" t="s">
        <v>84</v>
      </c>
      <c r="AL1" s="6" t="s">
        <v>85</v>
      </c>
      <c r="AM1" s="7" t="s">
        <v>86</v>
      </c>
      <c r="AN1" s="7" t="s">
        <v>87</v>
      </c>
      <c r="AO1" s="7" t="s">
        <v>88</v>
      </c>
      <c r="AP1" s="7" t="s">
        <v>89</v>
      </c>
      <c r="AQ1" s="7" t="s">
        <v>90</v>
      </c>
      <c r="AR1" s="7" t="s">
        <v>91</v>
      </c>
      <c r="AS1" s="7" t="s">
        <v>92</v>
      </c>
      <c r="AT1" s="7" t="s">
        <v>93</v>
      </c>
      <c r="AU1" s="7" t="s">
        <v>94</v>
      </c>
      <c r="AV1" s="7" t="s">
        <v>95</v>
      </c>
      <c r="AW1" s="7" t="s">
        <v>96</v>
      </c>
      <c r="AX1" s="7" t="s">
        <v>97</v>
      </c>
      <c r="AY1" s="7" t="s">
        <v>98</v>
      </c>
      <c r="AZ1" s="7" t="s">
        <v>99</v>
      </c>
      <c r="BA1" s="7" t="s">
        <v>100</v>
      </c>
      <c r="BB1" s="7" t="s">
        <v>101</v>
      </c>
      <c r="BC1" s="7" t="s">
        <v>102</v>
      </c>
      <c r="BD1" s="7" t="s">
        <v>103</v>
      </c>
      <c r="BE1" s="7" t="s">
        <v>104</v>
      </c>
      <c r="BF1" s="7" t="s">
        <v>105</v>
      </c>
      <c r="BG1" s="7" t="s">
        <v>106</v>
      </c>
      <c r="BH1" s="7" t="s">
        <v>107</v>
      </c>
      <c r="BI1" s="7" t="s">
        <v>108</v>
      </c>
      <c r="BJ1" s="7" t="s">
        <v>109</v>
      </c>
      <c r="BK1" s="7" t="s">
        <v>110</v>
      </c>
      <c r="BL1" s="7" t="s">
        <v>111</v>
      </c>
      <c r="BM1" s="7" t="s">
        <v>112</v>
      </c>
      <c r="BN1" s="7" t="s">
        <v>113</v>
      </c>
      <c r="BO1" s="7" t="s">
        <v>114</v>
      </c>
      <c r="BP1" s="8" t="s">
        <v>42</v>
      </c>
    </row>
    <row r="2" ht="15.75" spans="1:68">
      <c r="A2" s="2" t="s">
        <v>43</v>
      </c>
      <c r="B2" s="2" t="s">
        <v>115</v>
      </c>
      <c r="C2" s="10">
        <v>1</v>
      </c>
      <c r="D2" s="10">
        <v>1</v>
      </c>
      <c r="E2" s="10">
        <v>2</v>
      </c>
      <c r="F2" s="10">
        <v>0</v>
      </c>
      <c r="G2" s="10">
        <v>2</v>
      </c>
      <c r="H2" s="10">
        <v>3</v>
      </c>
      <c r="I2" s="10">
        <v>3</v>
      </c>
      <c r="J2" s="10">
        <v>2</v>
      </c>
      <c r="K2" s="10">
        <v>1</v>
      </c>
      <c r="L2" s="10">
        <v>0</v>
      </c>
      <c r="M2" s="10">
        <v>0</v>
      </c>
      <c r="N2" s="10">
        <v>0</v>
      </c>
      <c r="O2" s="7">
        <v>1</v>
      </c>
      <c r="P2" s="7">
        <v>0</v>
      </c>
      <c r="Q2" s="7">
        <v>4</v>
      </c>
      <c r="R2" s="7">
        <v>0</v>
      </c>
      <c r="S2" s="7">
        <v>2</v>
      </c>
      <c r="T2" s="7">
        <v>0</v>
      </c>
      <c r="U2" s="7">
        <v>4</v>
      </c>
      <c r="V2" s="7">
        <v>1</v>
      </c>
      <c r="W2" s="7">
        <v>5</v>
      </c>
      <c r="X2" s="7">
        <v>1</v>
      </c>
      <c r="Y2" s="7">
        <v>4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3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">
        <v>1</v>
      </c>
      <c r="AY2" s="7">
        <v>1</v>
      </c>
      <c r="AZ2" s="7">
        <v>4</v>
      </c>
      <c r="BA2" s="7">
        <v>5</v>
      </c>
      <c r="BB2" s="7">
        <v>1</v>
      </c>
      <c r="BC2" s="7">
        <v>9</v>
      </c>
      <c r="BD2" s="7">
        <v>6</v>
      </c>
      <c r="BE2" s="7">
        <v>11</v>
      </c>
      <c r="BF2" s="7">
        <v>12</v>
      </c>
      <c r="BG2" s="7">
        <v>12</v>
      </c>
      <c r="BH2" s="7">
        <v>12</v>
      </c>
      <c r="BI2" s="7">
        <v>11</v>
      </c>
      <c r="BJ2" s="7">
        <v>11</v>
      </c>
      <c r="BK2" s="7">
        <v>0</v>
      </c>
      <c r="BL2" s="7">
        <v>2</v>
      </c>
      <c r="BM2" s="7">
        <v>1</v>
      </c>
      <c r="BN2" s="7">
        <v>2</v>
      </c>
      <c r="BO2" s="7">
        <v>0</v>
      </c>
      <c r="BP2" s="8">
        <f t="shared" ref="BP2:BP34" si="0">SUM(C2:BO2)</f>
        <v>141</v>
      </c>
    </row>
    <row r="3" ht="15.75" spans="1:68">
      <c r="A3" s="3"/>
      <c r="B3" s="2" t="s">
        <v>116</v>
      </c>
      <c r="C3" s="10">
        <v>1</v>
      </c>
      <c r="D3" s="10">
        <v>1</v>
      </c>
      <c r="E3" s="10">
        <v>2</v>
      </c>
      <c r="F3" s="10">
        <v>0</v>
      </c>
      <c r="G3" s="10">
        <v>2</v>
      </c>
      <c r="H3" s="10">
        <v>3</v>
      </c>
      <c r="I3" s="10">
        <v>3</v>
      </c>
      <c r="J3" s="10">
        <v>2</v>
      </c>
      <c r="K3" s="10">
        <v>3</v>
      </c>
      <c r="L3" s="10">
        <v>12</v>
      </c>
      <c r="M3" s="10">
        <v>88</v>
      </c>
      <c r="N3" s="10">
        <v>0</v>
      </c>
      <c r="O3" s="7">
        <v>1</v>
      </c>
      <c r="P3" s="7">
        <v>0</v>
      </c>
      <c r="Q3" s="7">
        <v>4</v>
      </c>
      <c r="R3" s="7">
        <v>0</v>
      </c>
      <c r="S3" s="7">
        <v>1</v>
      </c>
      <c r="T3" s="7">
        <v>0</v>
      </c>
      <c r="U3" s="7">
        <v>4</v>
      </c>
      <c r="V3" s="7">
        <v>1</v>
      </c>
      <c r="W3" s="7">
        <v>5</v>
      </c>
      <c r="X3" s="7">
        <v>1</v>
      </c>
      <c r="Y3" s="7">
        <v>4</v>
      </c>
      <c r="Z3" s="7">
        <v>0</v>
      </c>
      <c r="AA3" s="7">
        <v>0</v>
      </c>
      <c r="AB3" s="7">
        <v>0</v>
      </c>
      <c r="AC3" s="7">
        <v>2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4</v>
      </c>
      <c r="AJ3" s="7">
        <v>0</v>
      </c>
      <c r="AK3" s="7">
        <v>0</v>
      </c>
      <c r="AL3" s="7">
        <v>1</v>
      </c>
      <c r="AM3" s="7">
        <v>1</v>
      </c>
      <c r="AN3" s="7">
        <v>0</v>
      </c>
      <c r="AO3" s="7">
        <v>0</v>
      </c>
      <c r="AP3" s="7">
        <v>0</v>
      </c>
      <c r="AQ3" s="7">
        <v>3</v>
      </c>
      <c r="AR3" s="7">
        <v>0</v>
      </c>
      <c r="AS3" s="7">
        <v>0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2</v>
      </c>
      <c r="AZ3" s="7">
        <v>3</v>
      </c>
      <c r="BA3" s="7">
        <v>4</v>
      </c>
      <c r="BB3" s="7">
        <v>1</v>
      </c>
      <c r="BC3" s="7">
        <v>10</v>
      </c>
      <c r="BD3" s="7">
        <v>6</v>
      </c>
      <c r="BE3" s="7">
        <v>9</v>
      </c>
      <c r="BF3" s="7">
        <v>12</v>
      </c>
      <c r="BG3" s="7">
        <v>12</v>
      </c>
      <c r="BH3" s="7">
        <v>12</v>
      </c>
      <c r="BI3" s="7">
        <v>12</v>
      </c>
      <c r="BJ3" s="7">
        <v>11</v>
      </c>
      <c r="BK3" s="7">
        <v>0</v>
      </c>
      <c r="BL3" s="7">
        <v>5</v>
      </c>
      <c r="BM3" s="7">
        <v>0</v>
      </c>
      <c r="BN3" s="7">
        <v>11</v>
      </c>
      <c r="BO3" s="7">
        <v>0</v>
      </c>
      <c r="BP3" s="8">
        <f t="shared" si="0"/>
        <v>259</v>
      </c>
    </row>
    <row r="4" ht="15.75" spans="1:68">
      <c r="A4" s="3"/>
      <c r="B4" s="2" t="s">
        <v>117</v>
      </c>
      <c r="C4" s="10">
        <v>1</v>
      </c>
      <c r="D4" s="10">
        <v>0</v>
      </c>
      <c r="E4" s="10">
        <v>1</v>
      </c>
      <c r="F4" s="10">
        <v>0</v>
      </c>
      <c r="G4" s="10">
        <v>0</v>
      </c>
      <c r="H4" s="10">
        <v>2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0</v>
      </c>
      <c r="O4" s="10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1</v>
      </c>
      <c r="V4" s="7">
        <v>1</v>
      </c>
      <c r="W4" s="7">
        <v>1</v>
      </c>
      <c r="X4" s="7">
        <v>1</v>
      </c>
      <c r="Y4" s="7">
        <v>1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1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1</v>
      </c>
      <c r="AZ4" s="7">
        <v>0</v>
      </c>
      <c r="BA4" s="7">
        <v>0</v>
      </c>
      <c r="BB4" s="7">
        <v>0</v>
      </c>
      <c r="BC4" s="7">
        <v>1</v>
      </c>
      <c r="BD4" s="7">
        <v>0</v>
      </c>
      <c r="BE4" s="7">
        <v>1</v>
      </c>
      <c r="BF4" s="7">
        <v>1</v>
      </c>
      <c r="BG4" s="7">
        <v>1</v>
      </c>
      <c r="BH4" s="7">
        <v>1</v>
      </c>
      <c r="BI4" s="7">
        <v>1</v>
      </c>
      <c r="BJ4" s="7">
        <v>1</v>
      </c>
      <c r="BK4" s="7">
        <v>0</v>
      </c>
      <c r="BL4" s="7">
        <v>0</v>
      </c>
      <c r="BM4" s="7">
        <v>0</v>
      </c>
      <c r="BN4" s="7">
        <v>0</v>
      </c>
      <c r="BO4" s="7">
        <v>0</v>
      </c>
      <c r="BP4" s="8">
        <f t="shared" si="0"/>
        <v>23</v>
      </c>
    </row>
    <row r="5" ht="31.5" spans="1:68">
      <c r="A5" s="3"/>
      <c r="B5" s="4" t="s">
        <v>118</v>
      </c>
      <c r="C5" s="10">
        <v>1</v>
      </c>
      <c r="D5" s="10">
        <v>1</v>
      </c>
      <c r="E5" s="10">
        <v>1</v>
      </c>
      <c r="F5" s="10">
        <v>0</v>
      </c>
      <c r="G5" s="10">
        <v>1</v>
      </c>
      <c r="H5" s="10">
        <v>1</v>
      </c>
      <c r="I5" s="10">
        <v>0</v>
      </c>
      <c r="J5" s="10">
        <v>0</v>
      </c>
      <c r="K5" s="10">
        <v>1</v>
      </c>
      <c r="L5" s="10">
        <v>0</v>
      </c>
      <c r="M5" s="10">
        <v>0</v>
      </c>
      <c r="N5" s="10">
        <v>0</v>
      </c>
      <c r="O5" s="10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8">
        <f t="shared" si="0"/>
        <v>7</v>
      </c>
    </row>
    <row r="6" ht="31.5" spans="1:68">
      <c r="A6" s="3"/>
      <c r="B6" s="4" t="s">
        <v>119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1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8">
        <f t="shared" si="0"/>
        <v>2</v>
      </c>
    </row>
    <row r="7" ht="31.5" spans="1:68">
      <c r="A7" s="3"/>
      <c r="B7" s="4" t="s">
        <v>120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0</v>
      </c>
      <c r="O7" s="10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8">
        <f t="shared" si="0"/>
        <v>1</v>
      </c>
    </row>
    <row r="8" ht="47.25" spans="1:68">
      <c r="A8" s="3"/>
      <c r="B8" s="4" t="s">
        <v>121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7">
        <v>3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3</v>
      </c>
      <c r="BN8" s="7">
        <v>0</v>
      </c>
      <c r="BO8" s="7">
        <v>0</v>
      </c>
      <c r="BP8" s="8">
        <f t="shared" si="0"/>
        <v>6</v>
      </c>
    </row>
    <row r="9" ht="47.25" spans="1:68">
      <c r="A9" s="3"/>
      <c r="B9" s="4" t="s">
        <v>122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7">
        <v>3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8">
        <f t="shared" si="0"/>
        <v>3</v>
      </c>
    </row>
    <row r="10" ht="31.5" spans="1:68">
      <c r="A10" s="3"/>
      <c r="B10" s="4" t="s">
        <v>123</v>
      </c>
      <c r="C10" s="10">
        <v>0</v>
      </c>
      <c r="D10" s="10">
        <v>0</v>
      </c>
      <c r="E10" s="10">
        <v>0</v>
      </c>
      <c r="F10" s="10">
        <v>15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7">
        <v>1</v>
      </c>
      <c r="Q10" s="7">
        <v>2</v>
      </c>
      <c r="R10" s="7">
        <v>14</v>
      </c>
      <c r="S10" s="7">
        <v>0</v>
      </c>
      <c r="T10" s="7">
        <v>0</v>
      </c>
      <c r="U10" s="7">
        <v>0</v>
      </c>
      <c r="V10" s="7">
        <v>1</v>
      </c>
      <c r="W10" s="7">
        <v>0</v>
      </c>
      <c r="X10" s="7">
        <v>2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3</v>
      </c>
      <c r="AX10" s="7">
        <v>0</v>
      </c>
      <c r="AY10" s="7">
        <v>0</v>
      </c>
      <c r="AZ10" s="7">
        <v>0</v>
      </c>
      <c r="BA10" s="7">
        <v>0</v>
      </c>
      <c r="BB10" s="7">
        <v>1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2</v>
      </c>
      <c r="BM10" s="7">
        <v>0</v>
      </c>
      <c r="BN10" s="7">
        <v>2</v>
      </c>
      <c r="BO10" s="7">
        <v>0</v>
      </c>
      <c r="BP10" s="8">
        <f t="shared" si="0"/>
        <v>43</v>
      </c>
    </row>
    <row r="11" ht="31.5" spans="1:68">
      <c r="A11" s="3"/>
      <c r="B11" s="4" t="s">
        <v>124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7">
        <v>0</v>
      </c>
      <c r="BD11" s="7">
        <v>0</v>
      </c>
      <c r="BE11" s="7">
        <v>0</v>
      </c>
      <c r="BF11" s="7">
        <v>1</v>
      </c>
      <c r="BG11" s="7">
        <v>0</v>
      </c>
      <c r="BH11" s="7">
        <v>1</v>
      </c>
      <c r="BI11" s="7">
        <v>0</v>
      </c>
      <c r="BJ11" s="7">
        <v>1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8">
        <f t="shared" si="0"/>
        <v>3</v>
      </c>
    </row>
    <row r="12" ht="31.5" spans="1:68">
      <c r="A12" s="3"/>
      <c r="B12" s="4" t="s">
        <v>125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7">
        <v>1</v>
      </c>
      <c r="BD12" s="7">
        <v>0</v>
      </c>
      <c r="BE12" s="7">
        <v>1</v>
      </c>
      <c r="BF12" s="7">
        <v>0</v>
      </c>
      <c r="BG12" s="7">
        <v>1</v>
      </c>
      <c r="BH12" s="7">
        <v>0</v>
      </c>
      <c r="BI12" s="7">
        <v>1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8">
        <f t="shared" si="0"/>
        <v>4</v>
      </c>
    </row>
    <row r="13" s="6" customFormat="1" ht="31.5" spans="1:68">
      <c r="A13" s="3"/>
      <c r="B13" s="4" t="s">
        <v>126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6">
        <v>0</v>
      </c>
      <c r="Q13" s="6">
        <v>0</v>
      </c>
      <c r="R13" s="6">
        <v>0</v>
      </c>
      <c r="S13" s="7">
        <v>0</v>
      </c>
      <c r="T13" s="7">
        <v>0</v>
      </c>
      <c r="U13" s="6">
        <v>1</v>
      </c>
      <c r="V13" s="6">
        <v>0</v>
      </c>
      <c r="W13" s="6">
        <v>1</v>
      </c>
      <c r="X13" s="6">
        <v>0</v>
      </c>
      <c r="Y13" s="6">
        <v>1</v>
      </c>
      <c r="Z13" s="7">
        <v>0</v>
      </c>
      <c r="AA13" s="7">
        <v>0</v>
      </c>
      <c r="AB13" s="7">
        <v>0</v>
      </c>
      <c r="AC13" s="6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6">
        <v>1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6">
        <v>0</v>
      </c>
      <c r="AX13" s="6">
        <v>0</v>
      </c>
      <c r="AY13" s="7">
        <v>0</v>
      </c>
      <c r="AZ13" s="7">
        <v>0</v>
      </c>
      <c r="BA13" s="7">
        <v>0</v>
      </c>
      <c r="BB13" s="6">
        <v>0</v>
      </c>
      <c r="BC13" s="6">
        <v>0</v>
      </c>
      <c r="BD13" s="7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7">
        <v>0</v>
      </c>
      <c r="BL13" s="7">
        <v>0</v>
      </c>
      <c r="BM13" s="7">
        <v>0</v>
      </c>
      <c r="BN13" s="6">
        <v>0</v>
      </c>
      <c r="BO13" s="7">
        <v>0</v>
      </c>
      <c r="BP13" s="17">
        <f t="shared" si="0"/>
        <v>5</v>
      </c>
    </row>
    <row r="14" ht="15.75" spans="1:68">
      <c r="A14" s="3"/>
      <c r="B14" s="2" t="s">
        <v>127</v>
      </c>
      <c r="C14" s="10">
        <v>1</v>
      </c>
      <c r="D14" s="10">
        <v>1</v>
      </c>
      <c r="E14" s="10">
        <v>1</v>
      </c>
      <c r="F14" s="10">
        <v>0</v>
      </c>
      <c r="G14" s="10">
        <v>1</v>
      </c>
      <c r="H14" s="10">
        <v>1</v>
      </c>
      <c r="I14" s="10">
        <v>1</v>
      </c>
      <c r="J14" s="10">
        <v>1</v>
      </c>
      <c r="K14" s="10">
        <v>1</v>
      </c>
      <c r="L14" s="10">
        <v>0</v>
      </c>
      <c r="M14" s="10">
        <v>0</v>
      </c>
      <c r="N14" s="10">
        <v>0</v>
      </c>
      <c r="O14" s="10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1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1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8">
        <f t="shared" si="0"/>
        <v>10</v>
      </c>
    </row>
    <row r="15" ht="15.75" spans="1:68">
      <c r="A15" s="3"/>
      <c r="B15" s="5" t="s">
        <v>128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0</v>
      </c>
      <c r="M15" s="10">
        <v>0</v>
      </c>
      <c r="N15" s="10">
        <v>0</v>
      </c>
      <c r="O15" s="10">
        <v>0</v>
      </c>
      <c r="P15" s="7">
        <v>0</v>
      </c>
      <c r="Q15" s="6">
        <v>0</v>
      </c>
      <c r="R15" s="6">
        <v>0</v>
      </c>
      <c r="S15" s="7">
        <v>0</v>
      </c>
      <c r="T15" s="7">
        <v>0</v>
      </c>
      <c r="U15" s="7">
        <v>0</v>
      </c>
      <c r="V15" s="6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1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6">
        <v>0</v>
      </c>
      <c r="BC15" s="6">
        <v>0</v>
      </c>
      <c r="BD15" s="7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8">
        <f t="shared" si="0"/>
        <v>2</v>
      </c>
    </row>
    <row r="16" ht="15.75" spans="1:68">
      <c r="A16" s="3"/>
      <c r="B16" s="5" t="s">
        <v>129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10">
        <v>0</v>
      </c>
      <c r="O16" s="10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1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6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8">
        <f t="shared" si="0"/>
        <v>2</v>
      </c>
    </row>
    <row r="17" ht="15.75" spans="1:68">
      <c r="A17" s="3"/>
      <c r="B17" s="5" t="s">
        <v>130</v>
      </c>
      <c r="C17" s="10">
        <v>1</v>
      </c>
      <c r="D17" s="10">
        <v>1</v>
      </c>
      <c r="E17" s="10">
        <v>0</v>
      </c>
      <c r="F17" s="10">
        <v>0</v>
      </c>
      <c r="G17" s="10">
        <v>1</v>
      </c>
      <c r="H17" s="10">
        <v>0</v>
      </c>
      <c r="I17" s="10">
        <v>0</v>
      </c>
      <c r="J17" s="10">
        <v>0</v>
      </c>
      <c r="K17" s="10">
        <v>1</v>
      </c>
      <c r="L17" s="10">
        <v>0</v>
      </c>
      <c r="M17" s="10">
        <v>0</v>
      </c>
      <c r="N17" s="10">
        <v>0</v>
      </c>
      <c r="O17" s="7">
        <v>1</v>
      </c>
      <c r="P17" s="7">
        <v>0</v>
      </c>
      <c r="Q17" s="6">
        <v>0</v>
      </c>
      <c r="R17" s="6">
        <v>0</v>
      </c>
      <c r="S17" s="7">
        <v>0</v>
      </c>
      <c r="T17" s="7">
        <v>0</v>
      </c>
      <c r="U17" s="7">
        <v>0</v>
      </c>
      <c r="V17" s="6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1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1</v>
      </c>
      <c r="AX17" s="7">
        <v>0</v>
      </c>
      <c r="AY17" s="7">
        <v>0</v>
      </c>
      <c r="AZ17" s="7">
        <v>0</v>
      </c>
      <c r="BA17" s="7">
        <v>0</v>
      </c>
      <c r="BB17" s="6">
        <v>0</v>
      </c>
      <c r="BC17" s="6">
        <v>0</v>
      </c>
      <c r="BD17" s="7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8">
        <f t="shared" si="0"/>
        <v>7</v>
      </c>
    </row>
    <row r="18" ht="31.5" spans="1:68">
      <c r="A18" s="3"/>
      <c r="B18" s="12" t="s">
        <v>131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7">
        <v>0</v>
      </c>
      <c r="P18" s="10">
        <v>0</v>
      </c>
      <c r="Q18" s="7">
        <v>0</v>
      </c>
      <c r="R18" s="10">
        <v>0</v>
      </c>
      <c r="S18" s="7">
        <v>0</v>
      </c>
      <c r="T18" s="10">
        <v>0</v>
      </c>
      <c r="U18" s="7">
        <v>0</v>
      </c>
      <c r="V18" s="10">
        <v>0</v>
      </c>
      <c r="W18" s="7">
        <v>0</v>
      </c>
      <c r="X18" s="10">
        <v>0</v>
      </c>
      <c r="Y18" s="7">
        <v>0</v>
      </c>
      <c r="Z18" s="10">
        <v>0</v>
      </c>
      <c r="AA18" s="7">
        <v>0</v>
      </c>
      <c r="AB18" s="10">
        <v>0</v>
      </c>
      <c r="AC18" s="7">
        <v>0</v>
      </c>
      <c r="AD18" s="10">
        <v>0</v>
      </c>
      <c r="AE18" s="7">
        <v>0</v>
      </c>
      <c r="AF18" s="10">
        <v>0</v>
      </c>
      <c r="AG18" s="7">
        <v>0</v>
      </c>
      <c r="AH18" s="10">
        <v>0</v>
      </c>
      <c r="AI18" s="7">
        <v>0</v>
      </c>
      <c r="AJ18" s="10">
        <v>0</v>
      </c>
      <c r="AK18" s="7">
        <v>0</v>
      </c>
      <c r="AL18" s="10">
        <v>0</v>
      </c>
      <c r="AM18" s="7">
        <v>0</v>
      </c>
      <c r="AN18" s="10">
        <v>0</v>
      </c>
      <c r="AO18" s="7">
        <v>0</v>
      </c>
      <c r="AP18" s="10">
        <v>0</v>
      </c>
      <c r="AQ18" s="7">
        <v>0</v>
      </c>
      <c r="AR18" s="10">
        <v>0</v>
      </c>
      <c r="AS18" s="7">
        <v>0</v>
      </c>
      <c r="AT18" s="10">
        <v>0</v>
      </c>
      <c r="AU18" s="7">
        <v>0</v>
      </c>
      <c r="AV18" s="10">
        <v>0</v>
      </c>
      <c r="AW18" s="7">
        <v>0</v>
      </c>
      <c r="AX18" s="10">
        <v>0</v>
      </c>
      <c r="AY18" s="7">
        <v>0</v>
      </c>
      <c r="AZ18" s="10">
        <v>0</v>
      </c>
      <c r="BA18" s="7">
        <v>0</v>
      </c>
      <c r="BB18" s="10">
        <v>0</v>
      </c>
      <c r="BC18" s="7">
        <v>0</v>
      </c>
      <c r="BD18" s="10">
        <v>0</v>
      </c>
      <c r="BE18" s="7">
        <v>0</v>
      </c>
      <c r="BF18" s="10">
        <v>0</v>
      </c>
      <c r="BG18" s="7">
        <v>0</v>
      </c>
      <c r="BH18" s="10">
        <v>0</v>
      </c>
      <c r="BI18" s="7">
        <v>0</v>
      </c>
      <c r="BJ18" s="10">
        <v>0</v>
      </c>
      <c r="BK18" s="7">
        <v>0</v>
      </c>
      <c r="BL18" s="10">
        <v>0</v>
      </c>
      <c r="BM18" s="7">
        <v>0</v>
      </c>
      <c r="BN18" s="10">
        <v>0</v>
      </c>
      <c r="BO18" s="7">
        <v>0</v>
      </c>
      <c r="BP18" s="8">
        <f t="shared" si="0"/>
        <v>1</v>
      </c>
    </row>
    <row r="19" ht="31.5" spans="1:68">
      <c r="A19" s="3"/>
      <c r="B19" s="12" t="s">
        <v>132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</v>
      </c>
      <c r="M19" s="10">
        <v>0</v>
      </c>
      <c r="N19" s="10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8">
        <f t="shared" si="0"/>
        <v>1</v>
      </c>
    </row>
    <row r="20" ht="31.5" spans="1:68">
      <c r="A20" s="3"/>
      <c r="B20" s="12" t="s">
        <v>133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14</v>
      </c>
      <c r="N20" s="10">
        <v>0</v>
      </c>
      <c r="O20" s="7">
        <v>0</v>
      </c>
      <c r="P20" s="7">
        <v>0</v>
      </c>
      <c r="Q20" s="6">
        <v>0</v>
      </c>
      <c r="R20" s="6">
        <v>0</v>
      </c>
      <c r="S20" s="7">
        <v>0</v>
      </c>
      <c r="T20" s="7">
        <v>0</v>
      </c>
      <c r="U20" s="7">
        <v>0</v>
      </c>
      <c r="V20" s="6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4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6">
        <v>0</v>
      </c>
      <c r="AY20" s="7">
        <v>0</v>
      </c>
      <c r="AZ20" s="7">
        <v>0</v>
      </c>
      <c r="BA20" s="7">
        <v>0</v>
      </c>
      <c r="BB20" s="6">
        <v>0</v>
      </c>
      <c r="BC20" s="6">
        <v>0</v>
      </c>
      <c r="BD20" s="7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7">
        <v>0</v>
      </c>
      <c r="BL20" s="7">
        <v>0</v>
      </c>
      <c r="BM20" s="7">
        <v>0</v>
      </c>
      <c r="BN20" s="7">
        <v>3</v>
      </c>
      <c r="BO20" s="7">
        <v>0</v>
      </c>
      <c r="BP20" s="8">
        <f t="shared" si="0"/>
        <v>21</v>
      </c>
    </row>
    <row r="21" ht="31.5" spans="1:68">
      <c r="A21" s="3"/>
      <c r="B21" s="12" t="s">
        <v>134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10</v>
      </c>
      <c r="N21" s="10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8">
        <f t="shared" si="0"/>
        <v>10</v>
      </c>
    </row>
    <row r="22" ht="15.75" spans="1:68">
      <c r="A22" s="3"/>
      <c r="B22" s="5" t="s">
        <v>135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7">
        <v>0</v>
      </c>
      <c r="P22" s="7">
        <v>0</v>
      </c>
      <c r="Q22" s="6">
        <v>0</v>
      </c>
      <c r="R22" s="6">
        <v>0</v>
      </c>
      <c r="S22" s="7">
        <v>0</v>
      </c>
      <c r="T22" s="7">
        <v>0</v>
      </c>
      <c r="U22" s="7">
        <v>0</v>
      </c>
      <c r="V22" s="6">
        <v>0</v>
      </c>
      <c r="W22" s="7">
        <v>0</v>
      </c>
      <c r="X22" s="7">
        <v>8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4</v>
      </c>
      <c r="AY22" s="7">
        <v>0</v>
      </c>
      <c r="AZ22" s="7">
        <v>0</v>
      </c>
      <c r="BA22" s="7">
        <v>0</v>
      </c>
      <c r="BB22" s="6">
        <v>0</v>
      </c>
      <c r="BC22" s="6">
        <v>0</v>
      </c>
      <c r="BD22" s="7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7">
        <v>0</v>
      </c>
      <c r="BL22" s="7">
        <v>0</v>
      </c>
      <c r="BM22" s="7">
        <v>9</v>
      </c>
      <c r="BN22" s="7">
        <v>0</v>
      </c>
      <c r="BO22" s="7">
        <v>0</v>
      </c>
      <c r="BP22" s="8">
        <f t="shared" si="0"/>
        <v>21</v>
      </c>
    </row>
    <row r="23" ht="15.75" spans="1:68">
      <c r="A23" s="3"/>
      <c r="B23" s="5" t="s">
        <v>44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7">
        <v>49</v>
      </c>
      <c r="AA23" s="7">
        <v>0</v>
      </c>
      <c r="AB23" s="7">
        <v>62</v>
      </c>
      <c r="AC23" s="7">
        <v>5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56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23</v>
      </c>
      <c r="BN23" s="7">
        <v>73</v>
      </c>
      <c r="BO23" s="7">
        <v>0</v>
      </c>
      <c r="BP23" s="8">
        <f t="shared" si="0"/>
        <v>268</v>
      </c>
    </row>
    <row r="24" ht="15.75" spans="1:68">
      <c r="A24" s="3"/>
      <c r="B24" s="5" t="s">
        <v>45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7">
        <v>49</v>
      </c>
      <c r="AA24" s="7">
        <v>0</v>
      </c>
      <c r="AB24" s="7">
        <v>35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60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6">
        <v>0</v>
      </c>
      <c r="BC24" s="6">
        <v>0</v>
      </c>
      <c r="BD24" s="7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7">
        <v>0</v>
      </c>
      <c r="BL24" s="7">
        <v>0</v>
      </c>
      <c r="BM24" s="7">
        <v>20</v>
      </c>
      <c r="BN24" s="7">
        <v>67</v>
      </c>
      <c r="BO24" s="7">
        <v>0</v>
      </c>
      <c r="BP24" s="8">
        <f t="shared" si="0"/>
        <v>231</v>
      </c>
    </row>
    <row r="25" ht="15.75" spans="1:68">
      <c r="A25" s="3"/>
      <c r="B25" s="5" t="s">
        <v>46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7">
        <v>1</v>
      </c>
      <c r="AA25" s="7">
        <v>0</v>
      </c>
      <c r="AB25" s="7">
        <v>2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1</v>
      </c>
      <c r="AM25" s="7">
        <v>1</v>
      </c>
      <c r="AN25" s="7">
        <v>1</v>
      </c>
      <c r="AO25" s="7">
        <v>0</v>
      </c>
      <c r="AP25" s="7">
        <v>0</v>
      </c>
      <c r="AQ25" s="7">
        <v>0</v>
      </c>
      <c r="AR25" s="7">
        <v>1</v>
      </c>
      <c r="AS25" s="7">
        <v>1</v>
      </c>
      <c r="AT25" s="7">
        <v>1</v>
      </c>
      <c r="AU25" s="7">
        <v>1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8">
        <f t="shared" si="0"/>
        <v>10</v>
      </c>
    </row>
    <row r="26" ht="31.5" spans="1:68">
      <c r="A26" s="3"/>
      <c r="B26" s="11" t="s">
        <v>136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1</v>
      </c>
      <c r="AD26" s="7">
        <v>1</v>
      </c>
      <c r="AE26" s="7">
        <v>0</v>
      </c>
      <c r="AF26" s="7">
        <v>0</v>
      </c>
      <c r="AG26" s="7">
        <v>1</v>
      </c>
      <c r="AH26" s="7">
        <v>0</v>
      </c>
      <c r="AI26" s="7">
        <v>1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6">
        <v>0</v>
      </c>
      <c r="BC26" s="6">
        <v>0</v>
      </c>
      <c r="BD26" s="7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8">
        <f t="shared" si="0"/>
        <v>4</v>
      </c>
    </row>
    <row r="27" ht="14.25" spans="1:68">
      <c r="A27" s="3"/>
      <c r="B27" s="13" t="s">
        <v>137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45</v>
      </c>
      <c r="AS27" s="7">
        <v>0</v>
      </c>
      <c r="AT27" s="7">
        <v>45</v>
      </c>
      <c r="AU27" s="7">
        <v>35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6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8">
        <f t="shared" si="0"/>
        <v>125</v>
      </c>
    </row>
    <row r="28" ht="15.75" spans="1:68">
      <c r="A28" s="3"/>
      <c r="B28" s="5" t="s">
        <v>138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7">
        <v>0</v>
      </c>
      <c r="AA28" s="7">
        <v>50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6">
        <v>0</v>
      </c>
      <c r="BC28" s="6">
        <v>0</v>
      </c>
      <c r="BD28" s="7">
        <v>0</v>
      </c>
      <c r="BE28" s="7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8">
        <f t="shared" si="0"/>
        <v>50</v>
      </c>
    </row>
    <row r="29" ht="38.25" spans="1:68">
      <c r="A29" s="3"/>
      <c r="B29" s="14" t="s">
        <v>139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7">
        <v>0</v>
      </c>
      <c r="AD29" s="7">
        <v>24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6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8">
        <f t="shared" si="0"/>
        <v>24</v>
      </c>
    </row>
    <row r="30" ht="15.75" spans="1:68">
      <c r="A30" s="3"/>
      <c r="B30" s="5" t="s">
        <v>140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7">
        <v>0</v>
      </c>
      <c r="AD30" s="7">
        <v>24</v>
      </c>
      <c r="AE30" s="7">
        <v>49</v>
      </c>
      <c r="AF30" s="7">
        <v>0</v>
      </c>
      <c r="AG30" s="7">
        <v>22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6">
        <v>0</v>
      </c>
      <c r="BC30" s="6">
        <v>0</v>
      </c>
      <c r="BD30" s="7">
        <v>0</v>
      </c>
      <c r="BE30" s="7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8">
        <f t="shared" si="0"/>
        <v>95</v>
      </c>
    </row>
    <row r="31" ht="15.75" spans="1:68">
      <c r="A31" s="3"/>
      <c r="B31" s="5" t="s">
        <v>47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7">
        <v>0</v>
      </c>
      <c r="AD31" s="7">
        <v>1</v>
      </c>
      <c r="AE31" s="7">
        <v>1</v>
      </c>
      <c r="AF31" s="7">
        <v>1</v>
      </c>
      <c r="AG31" s="7">
        <v>0</v>
      </c>
      <c r="AH31" s="7">
        <v>0</v>
      </c>
      <c r="AI31" s="7">
        <v>0</v>
      </c>
      <c r="AJ31" s="7">
        <v>3</v>
      </c>
      <c r="AK31" s="7">
        <v>0</v>
      </c>
      <c r="AL31" s="7">
        <v>1</v>
      </c>
      <c r="AM31" s="7">
        <v>1</v>
      </c>
      <c r="AN31" s="7">
        <v>1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1</v>
      </c>
      <c r="AW31" s="7">
        <v>0</v>
      </c>
      <c r="AX31" s="7">
        <v>0</v>
      </c>
      <c r="AY31" s="7">
        <v>1</v>
      </c>
      <c r="AZ31" s="7">
        <v>1</v>
      </c>
      <c r="BA31" s="7">
        <v>1</v>
      </c>
      <c r="BB31" s="7">
        <v>0</v>
      </c>
      <c r="BC31" s="7">
        <v>0</v>
      </c>
      <c r="BD31" s="7">
        <v>0</v>
      </c>
      <c r="BE31" s="6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1</v>
      </c>
      <c r="BP31" s="8">
        <f t="shared" si="0"/>
        <v>14</v>
      </c>
    </row>
    <row r="32" ht="15.75" spans="1:68">
      <c r="A32" s="3"/>
      <c r="B32" s="5" t="s">
        <v>141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7">
        <v>8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6">
        <v>0</v>
      </c>
      <c r="BC32" s="6">
        <v>0</v>
      </c>
      <c r="BD32" s="7">
        <v>0</v>
      </c>
      <c r="BE32" s="7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8">
        <f t="shared" si="0"/>
        <v>8</v>
      </c>
    </row>
    <row r="33" ht="15.75" spans="1:68">
      <c r="A33" s="3"/>
      <c r="B33" s="5" t="s">
        <v>142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7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7">
        <v>9</v>
      </c>
      <c r="AG33" s="7">
        <v>24</v>
      </c>
      <c r="AH33" s="7">
        <v>0</v>
      </c>
      <c r="AI33" s="7">
        <v>0</v>
      </c>
      <c r="AJ33" s="7">
        <v>0</v>
      </c>
      <c r="AK33" s="7">
        <v>0</v>
      </c>
      <c r="AL33" s="7">
        <v>9</v>
      </c>
      <c r="AM33" s="7">
        <v>9</v>
      </c>
      <c r="AN33" s="7">
        <v>12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6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8">
        <f t="shared" si="0"/>
        <v>70</v>
      </c>
    </row>
    <row r="34" ht="15.75" spans="1:68">
      <c r="A34" s="3"/>
      <c r="B34" s="5" t="s">
        <v>143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20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7">
        <v>47</v>
      </c>
      <c r="AG34" s="7">
        <v>27</v>
      </c>
      <c r="AH34" s="7">
        <v>0</v>
      </c>
      <c r="AI34" s="7">
        <v>0</v>
      </c>
      <c r="AJ34" s="7">
        <v>0</v>
      </c>
      <c r="AK34" s="7">
        <v>0</v>
      </c>
      <c r="AL34" s="7">
        <v>46</v>
      </c>
      <c r="AM34" s="7">
        <v>44</v>
      </c>
      <c r="AN34" s="7">
        <v>60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6">
        <v>0</v>
      </c>
      <c r="BC34" s="6">
        <v>0</v>
      </c>
      <c r="BD34" s="7">
        <v>0</v>
      </c>
      <c r="BE34" s="7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8">
        <f t="shared" si="0"/>
        <v>244</v>
      </c>
    </row>
    <row r="35" ht="15.75" spans="1:68">
      <c r="A35" s="3"/>
      <c r="B35" s="5" t="s">
        <v>144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7">
        <v>56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6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8">
        <f t="shared" ref="BP35:BP66" si="1">SUM(C35:BO35)</f>
        <v>56</v>
      </c>
    </row>
    <row r="36" ht="15.75" spans="1:68">
      <c r="A36" s="3"/>
      <c r="B36" s="5" t="s">
        <v>145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7">
        <v>56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6">
        <v>0</v>
      </c>
      <c r="BC36" s="6">
        <v>0</v>
      </c>
      <c r="BD36" s="7">
        <v>0</v>
      </c>
      <c r="BE36" s="7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8">
        <f t="shared" si="1"/>
        <v>56</v>
      </c>
    </row>
    <row r="37" ht="31.5" spans="1:68">
      <c r="A37" s="3"/>
      <c r="B37" s="12" t="s">
        <v>146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7">
        <v>12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6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8">
        <f t="shared" si="1"/>
        <v>12</v>
      </c>
    </row>
    <row r="38" ht="31.5" spans="1:68">
      <c r="A38" s="3"/>
      <c r="B38" s="12" t="s">
        <v>147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7">
        <v>0</v>
      </c>
      <c r="AH38" s="7">
        <v>49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6">
        <v>0</v>
      </c>
      <c r="BC38" s="6">
        <v>0</v>
      </c>
      <c r="BD38" s="7">
        <v>0</v>
      </c>
      <c r="BE38" s="7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8">
        <f t="shared" si="1"/>
        <v>49</v>
      </c>
    </row>
    <row r="39" ht="15.75" spans="1:68">
      <c r="A39" s="3"/>
      <c r="B39" s="5" t="s">
        <v>148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7">
        <v>10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6">
        <v>0</v>
      </c>
      <c r="BF39" s="7">
        <v>0</v>
      </c>
      <c r="BG39" s="7">
        <v>0</v>
      </c>
      <c r="BH39" s="7">
        <v>0</v>
      </c>
      <c r="BI39" s="6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8">
        <f t="shared" si="1"/>
        <v>10</v>
      </c>
    </row>
    <row r="40" ht="15.75" spans="1:68">
      <c r="A40" s="3"/>
      <c r="B40" s="5" t="s">
        <v>149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7">
        <v>15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6">
        <v>0</v>
      </c>
      <c r="BC40" s="6">
        <v>0</v>
      </c>
      <c r="BD40" s="7">
        <v>0</v>
      </c>
      <c r="BE40" s="6">
        <v>0</v>
      </c>
      <c r="BF40" s="6">
        <v>0</v>
      </c>
      <c r="BG40" s="6">
        <v>0</v>
      </c>
      <c r="BH40" s="7">
        <v>0</v>
      </c>
      <c r="BI40" s="7">
        <v>0</v>
      </c>
      <c r="BJ40" s="6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8">
        <f t="shared" si="1"/>
        <v>15</v>
      </c>
    </row>
    <row r="41" ht="31.5" spans="1:68">
      <c r="A41" s="3"/>
      <c r="B41" s="12" t="s">
        <v>150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7">
        <v>1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6">
        <v>0</v>
      </c>
      <c r="BI41" s="6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8">
        <f t="shared" si="1"/>
        <v>1</v>
      </c>
    </row>
    <row r="42" ht="31.5" spans="1:68">
      <c r="A42" s="3"/>
      <c r="B42" s="12" t="s">
        <v>151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7">
        <v>1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6">
        <v>0</v>
      </c>
      <c r="BC42" s="6">
        <v>0</v>
      </c>
      <c r="BD42" s="7">
        <v>0</v>
      </c>
      <c r="BE42" s="6">
        <v>0</v>
      </c>
      <c r="BF42" s="6">
        <v>0</v>
      </c>
      <c r="BG42" s="6">
        <v>0</v>
      </c>
      <c r="BH42" s="7">
        <v>0</v>
      </c>
      <c r="BI42" s="7">
        <v>0</v>
      </c>
      <c r="BJ42" s="6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8">
        <f t="shared" si="1"/>
        <v>1</v>
      </c>
    </row>
    <row r="43" ht="31.5" spans="1:68">
      <c r="A43" s="3"/>
      <c r="B43" s="12" t="s">
        <v>152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7">
        <v>2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6">
        <v>0</v>
      </c>
      <c r="BI43" s="6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8">
        <f t="shared" si="1"/>
        <v>2</v>
      </c>
    </row>
    <row r="44" ht="31.5" spans="1:68">
      <c r="A44" s="3"/>
      <c r="B44" s="12" t="s">
        <v>153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7">
        <v>2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6">
        <v>0</v>
      </c>
      <c r="BC44" s="6">
        <v>0</v>
      </c>
      <c r="BD44" s="7">
        <v>0</v>
      </c>
      <c r="BE44" s="6">
        <v>0</v>
      </c>
      <c r="BF44" s="6">
        <v>0</v>
      </c>
      <c r="BG44" s="6">
        <v>0</v>
      </c>
      <c r="BH44" s="7">
        <v>0</v>
      </c>
      <c r="BI44" s="7">
        <v>0</v>
      </c>
      <c r="BJ44" s="6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8">
        <f t="shared" si="1"/>
        <v>2</v>
      </c>
    </row>
    <row r="45" ht="15.75" spans="1:68">
      <c r="A45" s="3"/>
      <c r="B45" s="5" t="s">
        <v>154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7">
        <v>1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6">
        <v>0</v>
      </c>
      <c r="BI45" s="6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8">
        <f t="shared" si="1"/>
        <v>1</v>
      </c>
    </row>
    <row r="46" ht="31.5" spans="1:68">
      <c r="A46" s="3"/>
      <c r="B46" s="12" t="s">
        <v>155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7">
        <v>0</v>
      </c>
      <c r="AL46" s="7">
        <v>3</v>
      </c>
      <c r="AM46" s="7">
        <v>3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6">
        <v>0</v>
      </c>
      <c r="BC46" s="6">
        <v>0</v>
      </c>
      <c r="BD46" s="7">
        <v>0</v>
      </c>
      <c r="BE46" s="6">
        <v>0</v>
      </c>
      <c r="BF46" s="6">
        <v>0</v>
      </c>
      <c r="BG46" s="6">
        <v>0</v>
      </c>
      <c r="BH46" s="7">
        <v>0</v>
      </c>
      <c r="BI46" s="7">
        <v>0</v>
      </c>
      <c r="BJ46" s="6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8">
        <f t="shared" si="1"/>
        <v>6</v>
      </c>
    </row>
    <row r="47" ht="15.75" spans="1:68">
      <c r="A47" s="3"/>
      <c r="B47" s="5" t="s">
        <v>156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7">
        <v>9</v>
      </c>
      <c r="AP47" s="7">
        <v>9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6">
        <v>0</v>
      </c>
      <c r="BI47" s="6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8">
        <f t="shared" si="1"/>
        <v>18</v>
      </c>
    </row>
    <row r="48" ht="15.75" spans="1:68">
      <c r="A48" s="3"/>
      <c r="B48" s="5" t="s">
        <v>157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7">
        <v>53</v>
      </c>
      <c r="AP48" s="7">
        <v>54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6">
        <v>0</v>
      </c>
      <c r="BC48" s="6">
        <v>0</v>
      </c>
      <c r="BD48" s="7">
        <v>0</v>
      </c>
      <c r="BE48" s="6">
        <v>0</v>
      </c>
      <c r="BF48" s="6">
        <v>0</v>
      </c>
      <c r="BG48" s="6">
        <v>0</v>
      </c>
      <c r="BH48" s="7">
        <v>0</v>
      </c>
      <c r="BI48" s="7">
        <v>0</v>
      </c>
      <c r="BJ48" s="6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8">
        <f t="shared" si="1"/>
        <v>107</v>
      </c>
    </row>
    <row r="49" ht="31.5" spans="1:68">
      <c r="A49" s="3"/>
      <c r="B49" s="12" t="s">
        <v>158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7">
        <v>1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6">
        <v>0</v>
      </c>
      <c r="BI49" s="6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8">
        <f t="shared" si="1"/>
        <v>1</v>
      </c>
    </row>
    <row r="50" ht="15.75" spans="1:68">
      <c r="A50" s="3"/>
      <c r="B50" s="12" t="s">
        <v>159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7">
        <v>94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6">
        <v>0</v>
      </c>
      <c r="BC50" s="6">
        <v>0</v>
      </c>
      <c r="BD50" s="7">
        <v>0</v>
      </c>
      <c r="BE50" s="6">
        <v>0</v>
      </c>
      <c r="BF50" s="6">
        <v>0</v>
      </c>
      <c r="BG50" s="6">
        <v>0</v>
      </c>
      <c r="BH50" s="7">
        <v>0</v>
      </c>
      <c r="BI50" s="7">
        <v>0</v>
      </c>
      <c r="BJ50" s="6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8">
        <f t="shared" si="1"/>
        <v>94</v>
      </c>
    </row>
    <row r="51" ht="15.75" spans="1:68">
      <c r="A51" s="3"/>
      <c r="B51" s="12" t="s">
        <v>160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7">
        <v>48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6">
        <v>0</v>
      </c>
      <c r="BI51" s="6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8">
        <f t="shared" si="1"/>
        <v>48</v>
      </c>
    </row>
    <row r="52" ht="15.75" spans="1:68">
      <c r="A52" s="3"/>
      <c r="B52" s="12" t="s">
        <v>161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7">
        <v>52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6">
        <v>0</v>
      </c>
      <c r="BC52" s="6">
        <v>0</v>
      </c>
      <c r="BD52" s="7">
        <v>0</v>
      </c>
      <c r="BE52" s="6">
        <v>0</v>
      </c>
      <c r="BF52" s="6">
        <v>0</v>
      </c>
      <c r="BG52" s="6">
        <v>0</v>
      </c>
      <c r="BH52" s="7">
        <v>0</v>
      </c>
      <c r="BI52" s="7">
        <v>0</v>
      </c>
      <c r="BJ52" s="6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8">
        <f t="shared" si="1"/>
        <v>52</v>
      </c>
    </row>
    <row r="53" ht="15.75" spans="1:68">
      <c r="A53" s="3"/>
      <c r="B53" s="12" t="s">
        <v>162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1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7">
        <v>2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6">
        <v>0</v>
      </c>
      <c r="BI53" s="6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8">
        <f t="shared" si="1"/>
        <v>3</v>
      </c>
    </row>
    <row r="54" ht="15.75" spans="1:68">
      <c r="A54" s="3"/>
      <c r="B54" s="12" t="s">
        <v>163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7">
        <v>4</v>
      </c>
      <c r="BB54" s="6">
        <v>0</v>
      </c>
      <c r="BC54" s="6">
        <v>0</v>
      </c>
      <c r="BD54" s="7">
        <v>2</v>
      </c>
      <c r="BE54" s="6">
        <v>0</v>
      </c>
      <c r="BF54" s="6">
        <v>0</v>
      </c>
      <c r="BG54" s="6">
        <v>0</v>
      </c>
      <c r="BH54" s="7">
        <v>0</v>
      </c>
      <c r="BI54" s="7">
        <v>0</v>
      </c>
      <c r="BJ54" s="6">
        <v>0</v>
      </c>
      <c r="BK54" s="7">
        <v>0</v>
      </c>
      <c r="BL54" s="7">
        <v>0</v>
      </c>
      <c r="BM54" s="7">
        <v>0</v>
      </c>
      <c r="BN54" s="7">
        <v>0</v>
      </c>
      <c r="BO54" s="7">
        <v>27</v>
      </c>
      <c r="BP54" s="8">
        <f t="shared" si="1"/>
        <v>33</v>
      </c>
    </row>
    <row r="55" ht="15.75" spans="1:68">
      <c r="A55" s="3"/>
      <c r="B55" s="12" t="s">
        <v>164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7">
        <v>2</v>
      </c>
      <c r="BL55" s="7">
        <v>0</v>
      </c>
      <c r="BM55" s="7">
        <v>0</v>
      </c>
      <c r="BN55" s="7">
        <v>0</v>
      </c>
      <c r="BO55" s="7">
        <v>0</v>
      </c>
      <c r="BP55" s="8">
        <f t="shared" si="1"/>
        <v>2</v>
      </c>
    </row>
    <row r="56" ht="15.75" spans="1:68">
      <c r="A56" s="3"/>
      <c r="B56" s="12" t="s">
        <v>165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7">
        <v>8</v>
      </c>
      <c r="BL56" s="7">
        <v>0</v>
      </c>
      <c r="BM56" s="7">
        <v>0</v>
      </c>
      <c r="BN56" s="7">
        <v>0</v>
      </c>
      <c r="BO56" s="7">
        <v>0</v>
      </c>
      <c r="BP56" s="8">
        <f t="shared" si="1"/>
        <v>8</v>
      </c>
    </row>
    <row r="57" ht="15.75" spans="1:68">
      <c r="A57" s="3"/>
      <c r="B57" s="12" t="s">
        <v>166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7">
        <v>2</v>
      </c>
      <c r="BL57" s="7">
        <v>0</v>
      </c>
      <c r="BM57" s="7">
        <v>0</v>
      </c>
      <c r="BN57" s="7">
        <v>0</v>
      </c>
      <c r="BO57" s="7">
        <v>0</v>
      </c>
      <c r="BP57" s="8">
        <f t="shared" si="1"/>
        <v>2</v>
      </c>
    </row>
    <row r="58" ht="15.75" spans="1:68">
      <c r="A58" s="3"/>
      <c r="B58" s="12" t="s">
        <v>167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7">
        <v>2</v>
      </c>
      <c r="BL58" s="7">
        <v>0</v>
      </c>
      <c r="BM58" s="7">
        <v>0</v>
      </c>
      <c r="BN58" s="7">
        <v>0</v>
      </c>
      <c r="BO58" s="7">
        <v>0</v>
      </c>
      <c r="BP58" s="8">
        <f t="shared" si="1"/>
        <v>2</v>
      </c>
    </row>
    <row r="59" ht="15.75" spans="1:68">
      <c r="A59" s="3"/>
      <c r="B59" s="14" t="s">
        <v>168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7">
        <v>2</v>
      </c>
      <c r="BL59" s="7">
        <v>0</v>
      </c>
      <c r="BM59" s="7">
        <v>0</v>
      </c>
      <c r="BN59" s="7">
        <v>0</v>
      </c>
      <c r="BO59" s="7">
        <v>0</v>
      </c>
      <c r="BP59" s="8">
        <f t="shared" si="1"/>
        <v>2</v>
      </c>
    </row>
    <row r="60" ht="15.75" spans="1:68">
      <c r="A60" s="3"/>
      <c r="B60" s="15" t="s">
        <v>169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7">
        <v>2</v>
      </c>
      <c r="BL60" s="7">
        <v>0</v>
      </c>
      <c r="BM60" s="7">
        <v>0</v>
      </c>
      <c r="BN60" s="7">
        <v>0</v>
      </c>
      <c r="BO60" s="7">
        <v>0</v>
      </c>
      <c r="BP60" s="8">
        <f t="shared" si="1"/>
        <v>2</v>
      </c>
    </row>
    <row r="61" ht="15.75" spans="1:68">
      <c r="A61" s="3"/>
      <c r="B61" s="15" t="s">
        <v>170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7">
        <v>2</v>
      </c>
      <c r="BL61" s="7">
        <v>0</v>
      </c>
      <c r="BM61" s="7">
        <v>0</v>
      </c>
      <c r="BN61" s="7">
        <v>0</v>
      </c>
      <c r="BO61" s="7">
        <v>0</v>
      </c>
      <c r="BP61" s="8">
        <f t="shared" si="1"/>
        <v>2</v>
      </c>
    </row>
    <row r="62" ht="15.75" spans="1:68">
      <c r="A62" s="3"/>
      <c r="B62" s="15" t="s">
        <v>171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7">
        <v>4</v>
      </c>
      <c r="BL62" s="7">
        <v>0</v>
      </c>
      <c r="BM62" s="7">
        <v>0</v>
      </c>
      <c r="BN62" s="7">
        <v>0</v>
      </c>
      <c r="BO62" s="7">
        <v>0</v>
      </c>
      <c r="BP62" s="8">
        <f t="shared" si="1"/>
        <v>4</v>
      </c>
    </row>
    <row r="63" ht="25.5" spans="1:68">
      <c r="A63" s="3"/>
      <c r="B63" s="14" t="s">
        <v>172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7">
        <v>3</v>
      </c>
      <c r="BL63" s="7">
        <v>0</v>
      </c>
      <c r="BM63" s="7">
        <v>0</v>
      </c>
      <c r="BN63" s="7">
        <v>0</v>
      </c>
      <c r="BO63" s="7">
        <v>0</v>
      </c>
      <c r="BP63" s="8">
        <f t="shared" si="1"/>
        <v>3</v>
      </c>
    </row>
    <row r="64" ht="25.5" spans="1:68">
      <c r="A64" s="3"/>
      <c r="B64" s="14" t="s">
        <v>173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7">
        <v>2</v>
      </c>
      <c r="BL64" s="7">
        <v>0</v>
      </c>
      <c r="BM64" s="7">
        <v>0</v>
      </c>
      <c r="BN64" s="7">
        <v>0</v>
      </c>
      <c r="BO64" s="7">
        <v>0</v>
      </c>
      <c r="BP64" s="8">
        <f t="shared" si="1"/>
        <v>2</v>
      </c>
    </row>
    <row r="65" ht="15.75" spans="1:68">
      <c r="A65" s="3"/>
      <c r="B65" s="15" t="s">
        <v>174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7">
        <v>1</v>
      </c>
      <c r="BL65" s="7">
        <v>0</v>
      </c>
      <c r="BM65" s="7">
        <v>0</v>
      </c>
      <c r="BN65" s="7">
        <v>0</v>
      </c>
      <c r="BO65" s="7">
        <v>0</v>
      </c>
      <c r="BP65" s="8">
        <f t="shared" si="1"/>
        <v>1</v>
      </c>
    </row>
    <row r="66" ht="15.75" spans="1:68">
      <c r="A66" s="3"/>
      <c r="B66" s="15" t="s">
        <v>175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7">
        <v>2</v>
      </c>
      <c r="BN66" s="7">
        <v>3</v>
      </c>
      <c r="BO66" s="7">
        <v>0</v>
      </c>
      <c r="BP66" s="8">
        <f t="shared" si="1"/>
        <v>5</v>
      </c>
    </row>
    <row r="67" ht="15.75" spans="1:68">
      <c r="A67" s="3"/>
      <c r="B67" s="15" t="s">
        <v>176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7">
        <v>335</v>
      </c>
      <c r="BO67" s="7">
        <v>0</v>
      </c>
      <c r="BP67" s="8">
        <f t="shared" ref="BP67:BP69" si="2">SUM(C67:BO67)</f>
        <v>335</v>
      </c>
    </row>
    <row r="68" ht="15.75" spans="1:68">
      <c r="A68" s="3"/>
      <c r="B68" s="15" t="s">
        <v>177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7">
        <v>1</v>
      </c>
      <c r="BO68" s="7">
        <v>0</v>
      </c>
      <c r="BP68" s="8">
        <f t="shared" si="2"/>
        <v>1</v>
      </c>
    </row>
    <row r="69" ht="15.75" spans="1:68">
      <c r="A69" s="3"/>
      <c r="B69" s="15" t="s">
        <v>178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8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7">
        <v>0</v>
      </c>
      <c r="BP69" s="8">
        <f t="shared" si="2"/>
        <v>8</v>
      </c>
    </row>
    <row r="70" ht="15.75" spans="1:62">
      <c r="A70" s="3"/>
      <c r="B70" s="15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</row>
    <row r="71" ht="15.75" spans="1:62">
      <c r="A71" s="3"/>
      <c r="B71" s="15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</row>
    <row r="72" spans="1:1">
      <c r="A72" s="3"/>
    </row>
    <row r="73" ht="15.75" spans="1:68">
      <c r="A73" s="2" t="s">
        <v>48</v>
      </c>
      <c r="B73" s="2" t="s">
        <v>179</v>
      </c>
      <c r="C73" s="10">
        <v>1</v>
      </c>
      <c r="D73" s="10">
        <v>1</v>
      </c>
      <c r="E73" s="10">
        <v>1</v>
      </c>
      <c r="F73" s="10">
        <v>1</v>
      </c>
      <c r="G73" s="10">
        <v>1</v>
      </c>
      <c r="H73" s="10">
        <v>1</v>
      </c>
      <c r="I73" s="10">
        <v>1</v>
      </c>
      <c r="J73" s="10">
        <v>1</v>
      </c>
      <c r="K73" s="10">
        <v>1</v>
      </c>
      <c r="L73" s="10">
        <v>1</v>
      </c>
      <c r="M73" s="10">
        <v>3</v>
      </c>
      <c r="N73" s="10">
        <v>1</v>
      </c>
      <c r="O73" s="7">
        <v>1</v>
      </c>
      <c r="P73" s="7">
        <v>1</v>
      </c>
      <c r="Q73" s="7">
        <v>1</v>
      </c>
      <c r="R73" s="7">
        <v>1</v>
      </c>
      <c r="S73" s="7">
        <v>0</v>
      </c>
      <c r="T73" s="7">
        <v>3</v>
      </c>
      <c r="U73" s="7">
        <v>1</v>
      </c>
      <c r="V73" s="7">
        <v>1</v>
      </c>
      <c r="W73" s="7">
        <v>1</v>
      </c>
      <c r="X73" s="7">
        <v>1</v>
      </c>
      <c r="Y73" s="7">
        <v>1</v>
      </c>
      <c r="Z73" s="7">
        <v>2</v>
      </c>
      <c r="AA73" s="7">
        <v>0</v>
      </c>
      <c r="AB73" s="7">
        <v>3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1</v>
      </c>
      <c r="AR73" s="7">
        <v>0</v>
      </c>
      <c r="AS73" s="7">
        <v>2</v>
      </c>
      <c r="AT73" s="7">
        <v>0</v>
      </c>
      <c r="AU73" s="7">
        <v>0</v>
      </c>
      <c r="AV73" s="7">
        <v>0</v>
      </c>
      <c r="AW73" s="7">
        <v>0</v>
      </c>
      <c r="AX73" s="7">
        <v>1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0</v>
      </c>
      <c r="BK73" s="7">
        <v>2</v>
      </c>
      <c r="BL73" s="7">
        <v>0</v>
      </c>
      <c r="BM73" s="7">
        <v>0</v>
      </c>
      <c r="BN73" s="7">
        <v>32</v>
      </c>
      <c r="BO73" s="7">
        <v>0</v>
      </c>
      <c r="BP73" s="8">
        <f t="shared" ref="BP73:BP82" si="3">SUM(C73:BO73)</f>
        <v>69</v>
      </c>
    </row>
    <row r="74" ht="15.75" spans="1:68">
      <c r="A74" s="2"/>
      <c r="B74" s="2" t="s">
        <v>180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7">
        <v>0</v>
      </c>
      <c r="P74" s="7">
        <v>0</v>
      </c>
      <c r="Q74" s="7">
        <v>0</v>
      </c>
      <c r="R74" s="7">
        <v>0</v>
      </c>
      <c r="S74" s="7">
        <v>2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2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1</v>
      </c>
      <c r="AH74" s="7">
        <v>0</v>
      </c>
      <c r="AI74" s="7">
        <v>1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2</v>
      </c>
      <c r="AP74" s="7">
        <v>2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1</v>
      </c>
      <c r="BA74" s="7">
        <v>1</v>
      </c>
      <c r="BB74" s="7">
        <v>0</v>
      </c>
      <c r="BC74" s="7">
        <v>1</v>
      </c>
      <c r="BD74" s="7">
        <v>1</v>
      </c>
      <c r="BE74" s="7">
        <v>1</v>
      </c>
      <c r="BF74" s="7">
        <v>1</v>
      </c>
      <c r="BG74" s="7">
        <v>1</v>
      </c>
      <c r="BH74" s="7">
        <v>1</v>
      </c>
      <c r="BI74" s="7">
        <v>1</v>
      </c>
      <c r="BJ74" s="7">
        <v>1</v>
      </c>
      <c r="BK74" s="7">
        <v>0</v>
      </c>
      <c r="BL74" s="7">
        <v>1</v>
      </c>
      <c r="BM74" s="7">
        <v>0</v>
      </c>
      <c r="BN74" s="7">
        <v>0</v>
      </c>
      <c r="BO74" s="7">
        <v>0</v>
      </c>
      <c r="BP74" s="8">
        <f t="shared" si="3"/>
        <v>21</v>
      </c>
    </row>
    <row r="75" ht="15.75" spans="1:68">
      <c r="A75" s="2"/>
      <c r="B75" s="2" t="s">
        <v>181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1</v>
      </c>
      <c r="AZ75" s="7">
        <v>0</v>
      </c>
      <c r="BA75" s="7">
        <v>0</v>
      </c>
      <c r="BB75" s="7">
        <v>1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1</v>
      </c>
      <c r="BM75" s="7">
        <v>1</v>
      </c>
      <c r="BN75" s="7">
        <v>0</v>
      </c>
      <c r="BO75" s="7">
        <v>0</v>
      </c>
      <c r="BP75" s="8">
        <f t="shared" si="3"/>
        <v>4</v>
      </c>
    </row>
    <row r="76" ht="15.75" spans="1:68">
      <c r="A76" s="3"/>
      <c r="B76" s="2" t="s">
        <v>50</v>
      </c>
      <c r="C76" s="10">
        <v>4</v>
      </c>
      <c r="D76" s="10">
        <v>4</v>
      </c>
      <c r="E76" s="10">
        <v>4</v>
      </c>
      <c r="F76" s="10">
        <v>4</v>
      </c>
      <c r="G76" s="10">
        <v>4</v>
      </c>
      <c r="H76" s="10">
        <v>4</v>
      </c>
      <c r="I76" s="10">
        <v>4</v>
      </c>
      <c r="J76" s="10">
        <v>4</v>
      </c>
      <c r="K76" s="10">
        <v>6</v>
      </c>
      <c r="L76" s="10">
        <v>6</v>
      </c>
      <c r="M76" s="10">
        <v>0</v>
      </c>
      <c r="N76" s="10">
        <v>10</v>
      </c>
      <c r="O76" s="7">
        <v>0</v>
      </c>
      <c r="P76" s="7">
        <v>2</v>
      </c>
      <c r="Q76" s="7">
        <v>0</v>
      </c>
      <c r="R76" s="7">
        <v>0</v>
      </c>
      <c r="S76" s="7">
        <v>0</v>
      </c>
      <c r="T76" s="7">
        <v>0</v>
      </c>
      <c r="U76" s="7">
        <v>4</v>
      </c>
      <c r="V76" s="7">
        <v>4</v>
      </c>
      <c r="W76" s="7">
        <v>4</v>
      </c>
      <c r="X76" s="7">
        <v>4</v>
      </c>
      <c r="Y76" s="7">
        <v>4</v>
      </c>
      <c r="Z76" s="7">
        <v>0</v>
      </c>
      <c r="AA76" s="7">
        <v>0</v>
      </c>
      <c r="AB76" s="7">
        <v>0</v>
      </c>
      <c r="AC76" s="7">
        <v>2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15</v>
      </c>
      <c r="AM76" s="7">
        <v>15</v>
      </c>
      <c r="AN76" s="7">
        <v>15</v>
      </c>
      <c r="AO76" s="7">
        <v>0</v>
      </c>
      <c r="AP76" s="7">
        <v>0</v>
      </c>
      <c r="AQ76" s="7">
        <v>2</v>
      </c>
      <c r="AR76" s="7">
        <v>15</v>
      </c>
      <c r="AS76" s="7">
        <v>0</v>
      </c>
      <c r="AT76" s="7">
        <v>15</v>
      </c>
      <c r="AU76" s="7">
        <v>0</v>
      </c>
      <c r="AV76" s="7">
        <v>0</v>
      </c>
      <c r="AW76" s="7">
        <v>0</v>
      </c>
      <c r="AX76" s="7">
        <v>4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8</v>
      </c>
      <c r="BF76" s="7">
        <v>8</v>
      </c>
      <c r="BG76" s="7">
        <v>8</v>
      </c>
      <c r="BH76" s="7">
        <v>8</v>
      </c>
      <c r="BI76" s="7">
        <v>8</v>
      </c>
      <c r="BJ76" s="7">
        <v>8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8">
        <f t="shared" si="3"/>
        <v>207</v>
      </c>
    </row>
    <row r="77" ht="15.75" spans="1:68">
      <c r="A77" s="3"/>
      <c r="B77" s="5" t="s">
        <v>182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2</v>
      </c>
      <c r="I77" s="10">
        <v>2</v>
      </c>
      <c r="J77" s="10">
        <v>1</v>
      </c>
      <c r="K77" s="10">
        <v>1</v>
      </c>
      <c r="L77" s="10">
        <v>0</v>
      </c>
      <c r="M77" s="10">
        <v>0</v>
      </c>
      <c r="N77" s="10">
        <v>0</v>
      </c>
      <c r="O77" s="7">
        <v>0</v>
      </c>
      <c r="P77" s="7">
        <v>0</v>
      </c>
      <c r="Q77" s="7">
        <v>5</v>
      </c>
      <c r="R77" s="7">
        <v>1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1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8">
        <f t="shared" si="3"/>
        <v>13</v>
      </c>
    </row>
    <row r="78" ht="15.75" spans="1:68">
      <c r="A78" s="3"/>
      <c r="B78" s="5" t="s">
        <v>49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1</v>
      </c>
      <c r="N78" s="10">
        <v>0</v>
      </c>
      <c r="O78" s="7">
        <v>0</v>
      </c>
      <c r="P78" s="7">
        <v>0</v>
      </c>
      <c r="Q78" s="6">
        <v>0</v>
      </c>
      <c r="R78" s="6">
        <v>0</v>
      </c>
      <c r="S78" s="7">
        <v>0</v>
      </c>
      <c r="T78" s="7">
        <v>1</v>
      </c>
      <c r="U78" s="7">
        <v>0</v>
      </c>
      <c r="V78" s="6">
        <v>0</v>
      </c>
      <c r="W78" s="7">
        <v>0</v>
      </c>
      <c r="X78" s="7">
        <v>0</v>
      </c>
      <c r="Y78" s="7">
        <v>0</v>
      </c>
      <c r="Z78" s="7">
        <v>1</v>
      </c>
      <c r="AA78" s="7">
        <v>1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1</v>
      </c>
      <c r="AM78" s="7">
        <v>1</v>
      </c>
      <c r="AN78" s="7">
        <v>1</v>
      </c>
      <c r="AO78" s="7">
        <v>1</v>
      </c>
      <c r="AP78" s="7">
        <v>1</v>
      </c>
      <c r="AQ78" s="7">
        <v>0</v>
      </c>
      <c r="AR78" s="7">
        <v>1</v>
      </c>
      <c r="AS78" s="7">
        <v>1</v>
      </c>
      <c r="AT78" s="7">
        <v>0</v>
      </c>
      <c r="AU78" s="7">
        <v>1</v>
      </c>
      <c r="AV78" s="7">
        <v>1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1</v>
      </c>
      <c r="BO78" s="7">
        <v>0</v>
      </c>
      <c r="BP78" s="8">
        <f t="shared" si="3"/>
        <v>15</v>
      </c>
    </row>
    <row r="79" ht="15.75" spans="1:68">
      <c r="A79" s="3"/>
      <c r="B79" s="5" t="s">
        <v>183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1</v>
      </c>
      <c r="M79" s="10">
        <v>1</v>
      </c>
      <c r="N79" s="10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8">
        <f t="shared" si="3"/>
        <v>2</v>
      </c>
    </row>
    <row r="80" ht="15.75" spans="1:68">
      <c r="A80" s="3"/>
      <c r="B80" s="5" t="s">
        <v>184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7">
        <v>0</v>
      </c>
      <c r="AA80" s="7">
        <v>1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1</v>
      </c>
      <c r="AS80" s="7">
        <v>0</v>
      </c>
      <c r="AT80" s="7">
        <v>1</v>
      </c>
      <c r="AU80" s="7">
        <v>1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8">
        <f t="shared" si="3"/>
        <v>4</v>
      </c>
    </row>
    <row r="81" ht="15.75" spans="1:68">
      <c r="A81" s="3"/>
      <c r="B81" s="5" t="s">
        <v>185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7">
        <v>1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1</v>
      </c>
      <c r="BO81" s="7">
        <v>0</v>
      </c>
      <c r="BP81" s="8">
        <f t="shared" si="3"/>
        <v>2</v>
      </c>
    </row>
    <row r="82" ht="15.75" spans="1:68">
      <c r="A82" s="3"/>
      <c r="B82" s="5" t="s">
        <v>186</v>
      </c>
      <c r="C82" s="10">
        <v>0</v>
      </c>
      <c r="D82" s="10">
        <v>1</v>
      </c>
      <c r="E82" s="10">
        <v>1</v>
      </c>
      <c r="F82" s="10">
        <v>0</v>
      </c>
      <c r="G82" s="10">
        <v>1</v>
      </c>
      <c r="H82" s="10">
        <v>3</v>
      </c>
      <c r="I82" s="10">
        <v>3</v>
      </c>
      <c r="J82" s="10">
        <v>1</v>
      </c>
      <c r="K82" s="10">
        <v>1</v>
      </c>
      <c r="L82" s="10">
        <v>0</v>
      </c>
      <c r="M82" s="10">
        <v>0</v>
      </c>
      <c r="N82" s="10">
        <v>0</v>
      </c>
      <c r="O82" s="7">
        <v>0</v>
      </c>
      <c r="P82" s="7">
        <v>0</v>
      </c>
      <c r="Q82" s="7">
        <v>4</v>
      </c>
      <c r="R82" s="7">
        <v>0</v>
      </c>
      <c r="S82" s="7">
        <v>0</v>
      </c>
      <c r="T82" s="7">
        <v>0</v>
      </c>
      <c r="U82" s="7">
        <v>1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54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1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1</v>
      </c>
      <c r="BM82" s="7">
        <v>0</v>
      </c>
      <c r="BN82" s="7">
        <v>2</v>
      </c>
      <c r="BO82" s="7">
        <v>0</v>
      </c>
      <c r="BP82" s="8">
        <f t="shared" si="3"/>
        <v>74</v>
      </c>
    </row>
    <row r="83" ht="15.75" spans="1:14">
      <c r="A83" s="3"/>
      <c r="B83" s="5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ht="15.75" spans="1:14">
      <c r="A84" s="3"/>
      <c r="B84" s="5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</sheetData>
  <mergeCells count="2">
    <mergeCell ref="A2:A72"/>
    <mergeCell ref="A73:A8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B10" sqref="B10:B12"/>
    </sheetView>
  </sheetViews>
  <sheetFormatPr defaultColWidth="9" defaultRowHeight="14.25" outlineLevelCol="2"/>
  <cols>
    <col min="3" max="3" width="16.75" customWidth="1"/>
  </cols>
  <sheetData>
    <row r="1" ht="15.75" spans="1:3">
      <c r="A1" s="1" t="s">
        <v>0</v>
      </c>
      <c r="B1" s="1" t="s">
        <v>1</v>
      </c>
      <c r="C1" t="s">
        <v>60</v>
      </c>
    </row>
    <row r="2" ht="15.75" spans="1:2">
      <c r="A2" s="2" t="s">
        <v>43</v>
      </c>
      <c r="B2" s="2" t="s">
        <v>115</v>
      </c>
    </row>
    <row r="3" ht="15.75" spans="1:3">
      <c r="A3" s="3"/>
      <c r="B3" s="2" t="s">
        <v>116</v>
      </c>
      <c r="C3">
        <v>88</v>
      </c>
    </row>
    <row r="4" ht="15.75" spans="1:3">
      <c r="A4" s="3"/>
      <c r="B4" s="2" t="s">
        <v>117</v>
      </c>
      <c r="C4">
        <v>1</v>
      </c>
    </row>
    <row r="5" ht="15.75" spans="1:2">
      <c r="A5" s="3"/>
      <c r="B5" s="4" t="s">
        <v>187</v>
      </c>
    </row>
    <row r="6" ht="15.75" spans="1:2">
      <c r="A6" s="3"/>
      <c r="B6" s="2" t="s">
        <v>127</v>
      </c>
    </row>
    <row r="7" ht="15.75" spans="1:2">
      <c r="A7" s="3"/>
      <c r="B7" s="5" t="s">
        <v>128</v>
      </c>
    </row>
    <row r="8" ht="15.75" spans="1:2">
      <c r="A8" s="3"/>
      <c r="B8" s="5" t="s">
        <v>129</v>
      </c>
    </row>
    <row r="9" ht="15.75" spans="1:2">
      <c r="A9" s="3"/>
      <c r="B9" s="5" t="s">
        <v>130</v>
      </c>
    </row>
    <row r="10" ht="15.75" spans="1:3">
      <c r="A10" s="3"/>
      <c r="B10" s="5" t="s">
        <v>188</v>
      </c>
      <c r="C10">
        <v>1</v>
      </c>
    </row>
    <row r="11" ht="15.75" spans="1:3">
      <c r="A11" s="3"/>
      <c r="B11" s="5" t="s">
        <v>189</v>
      </c>
      <c r="C11" t="s">
        <v>190</v>
      </c>
    </row>
    <row r="12" ht="15.75" spans="1:3">
      <c r="A12" s="3"/>
      <c r="B12" s="5" t="s">
        <v>191</v>
      </c>
      <c r="C12" t="s">
        <v>192</v>
      </c>
    </row>
    <row r="13" ht="15.75" spans="1:2">
      <c r="A13" s="3"/>
      <c r="B13" s="5"/>
    </row>
    <row r="14" ht="15.75" spans="1:2">
      <c r="A14" s="3"/>
      <c r="B14" s="5"/>
    </row>
    <row r="15" ht="15.75" spans="1:2">
      <c r="A15" s="3"/>
      <c r="B15" s="5"/>
    </row>
    <row r="16" ht="15.75" spans="1:2">
      <c r="A16" s="3"/>
      <c r="B16" s="5"/>
    </row>
    <row r="17" ht="15.75" spans="1:2">
      <c r="A17" s="3"/>
      <c r="B17" s="5"/>
    </row>
    <row r="18" ht="15.75" spans="1:2">
      <c r="A18" s="3"/>
      <c r="B18" s="5"/>
    </row>
    <row r="19" ht="15.75" spans="1:3">
      <c r="A19" s="2" t="s">
        <v>48</v>
      </c>
      <c r="B19" s="2" t="s">
        <v>193</v>
      </c>
      <c r="C19">
        <v>3</v>
      </c>
    </row>
    <row r="20" ht="15.75" spans="1:3">
      <c r="A20" s="3"/>
      <c r="B20" s="2" t="s">
        <v>50</v>
      </c>
      <c r="C20">
        <v>0</v>
      </c>
    </row>
    <row r="21" ht="15.75" spans="1:2">
      <c r="A21" s="3"/>
      <c r="B21" s="5"/>
    </row>
    <row r="22" ht="15.75" spans="1:2">
      <c r="A22" s="3"/>
      <c r="B22" s="5"/>
    </row>
    <row r="23" ht="15.75" spans="1:2">
      <c r="A23" s="3"/>
      <c r="B23" s="5"/>
    </row>
    <row r="24" ht="15.75" spans="1:2">
      <c r="A24" s="3"/>
      <c r="B24" s="5"/>
    </row>
    <row r="25" ht="15.75" spans="1:2">
      <c r="A25" s="3"/>
      <c r="B25" s="5"/>
    </row>
    <row r="26" ht="15.75" spans="1:2">
      <c r="A26" s="3"/>
      <c r="B26" s="5"/>
    </row>
    <row r="27" ht="15.75" spans="1:2">
      <c r="A27" s="3"/>
      <c r="B27" s="5"/>
    </row>
    <row r="28" ht="15.75" spans="1:2">
      <c r="A28" s="3"/>
      <c r="B28" s="5"/>
    </row>
  </sheetData>
  <mergeCells count="2">
    <mergeCell ref="A2:A18"/>
    <mergeCell ref="A19:A2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教室</vt:lpstr>
      <vt:lpstr>办公室及专用室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薛小zzg</cp:lastModifiedBy>
  <dcterms:created xsi:type="dcterms:W3CDTF">2022-06-30T03:57:00Z</dcterms:created>
  <cp:lastPrinted>2023-04-01T03:04:00Z</cp:lastPrinted>
  <dcterms:modified xsi:type="dcterms:W3CDTF">2023-04-18T00:57:49Z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8C2CD687109143DCB7413B9E38502672_13</vt:lpwstr>
  </property>
  <property fmtid="{D5CDD505-2E9C-101B-9397-08002B2CF9AE}" pid="3" name="KSOProductBuildVer">
    <vt:lpwstr>2052-11.1.0.14036</vt:lpwstr>
  </property>
</Properties>
</file>