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60" windowHeight="1132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44525" concurrentCalc="0"/>
</workbook>
</file>

<file path=xl/sharedStrings.xml><?xml version="1.0" encoding="utf-8"?>
<sst xmlns="http://schemas.openxmlformats.org/spreadsheetml/2006/main" count="173">
  <si>
    <t>2022级五年制高职现代物流管理专业教学进程表</t>
  </si>
  <si>
    <t>课程类别</t>
  </si>
  <si>
    <t>序号</t>
  </si>
  <si>
    <t>课程代码</t>
  </si>
  <si>
    <t>课程名称</t>
  </si>
  <si>
    <t>课时</t>
  </si>
  <si>
    <t>学分</t>
  </si>
  <si>
    <t>课时分配</t>
  </si>
  <si>
    <t>学时及教学周安排</t>
  </si>
  <si>
    <t>课程管理</t>
  </si>
  <si>
    <t>理论</t>
  </si>
  <si>
    <t>实践</t>
  </si>
  <si>
    <t>一</t>
  </si>
  <si>
    <t>二</t>
  </si>
  <si>
    <t>三</t>
  </si>
  <si>
    <t>四</t>
  </si>
  <si>
    <t>五</t>
  </si>
  <si>
    <t>六</t>
  </si>
  <si>
    <t>七</t>
  </si>
  <si>
    <t>八</t>
  </si>
  <si>
    <t>九</t>
  </si>
  <si>
    <t>十</t>
  </si>
  <si>
    <t>13+4</t>
  </si>
  <si>
    <t>16+2</t>
  </si>
  <si>
    <t>17+1</t>
  </si>
  <si>
    <t>17+2</t>
  </si>
  <si>
    <t>7+11</t>
  </si>
  <si>
    <t>公共基础课程</t>
  </si>
  <si>
    <t>思想政治课</t>
  </si>
  <si>
    <t>必修课</t>
  </si>
  <si>
    <t>001A591</t>
  </si>
  <si>
    <t>中国特色社会主义</t>
  </si>
  <si>
    <t>省</t>
  </si>
  <si>
    <t>001A592</t>
  </si>
  <si>
    <t>心理健康与职业生涯</t>
  </si>
  <si>
    <t>001A594</t>
  </si>
  <si>
    <t>哲学与人生</t>
  </si>
  <si>
    <t>000A485</t>
  </si>
  <si>
    <t>思想道德修养与法律基础</t>
  </si>
  <si>
    <t>001A593</t>
  </si>
  <si>
    <t>职业道德与法治</t>
  </si>
  <si>
    <t>000A491</t>
  </si>
  <si>
    <t>毛泽东思想和中国特色社会主义理论体系概论</t>
  </si>
  <si>
    <t>习近平新时代中国特色社会主义思想概论</t>
  </si>
  <si>
    <t>001A487-001A490</t>
  </si>
  <si>
    <t>形势与政策1-4</t>
  </si>
  <si>
    <t>限选课</t>
  </si>
  <si>
    <t>001A007</t>
  </si>
  <si>
    <t>就业与创业指导</t>
  </si>
  <si>
    <t>001A598</t>
  </si>
  <si>
    <t>国家安全教育</t>
  </si>
  <si>
    <t>文化课</t>
  </si>
  <si>
    <t>001A008-001A013</t>
  </si>
  <si>
    <t>语文1-6</t>
  </si>
  <si>
    <t>000A388-000A391</t>
  </si>
  <si>
    <t>数学1-4</t>
  </si>
  <si>
    <t>000A478-000A479</t>
  </si>
  <si>
    <t>经济数学1-2</t>
  </si>
  <si>
    <t xml:space="preserve">000A025-000A029   </t>
  </si>
  <si>
    <t>英语1-5</t>
  </si>
  <si>
    <t>001A030-001A032</t>
  </si>
  <si>
    <t>英语6-8</t>
  </si>
  <si>
    <t>001B033-001B034</t>
  </si>
  <si>
    <t>计算机应用基础1-2</t>
  </si>
  <si>
    <t>001A035</t>
  </si>
  <si>
    <t>艺术</t>
  </si>
  <si>
    <t>001A036-001A043</t>
  </si>
  <si>
    <t>体育1-8</t>
  </si>
  <si>
    <t>001A595</t>
  </si>
  <si>
    <t>中国历史</t>
  </si>
  <si>
    <t>001A596</t>
  </si>
  <si>
    <t>世界历史</t>
  </si>
  <si>
    <t>001B244</t>
  </si>
  <si>
    <t>化学</t>
  </si>
  <si>
    <t>001B245</t>
  </si>
  <si>
    <t>地理</t>
  </si>
  <si>
    <t>001A597</t>
  </si>
  <si>
    <t>职业教育与社会发展</t>
  </si>
  <si>
    <t>小计</t>
  </si>
  <si>
    <t>专业技能课程</t>
  </si>
  <si>
    <t>专业课</t>
  </si>
  <si>
    <t>001B246</t>
  </si>
  <si>
    <t>会计基础</t>
  </si>
  <si>
    <t>001B207</t>
  </si>
  <si>
    <t>管理学基础</t>
  </si>
  <si>
    <t>001B208</t>
  </si>
  <si>
    <t>统计基础</t>
  </si>
  <si>
    <t>001B197</t>
  </si>
  <si>
    <t>经济学基础</t>
  </si>
  <si>
    <t>001B247</t>
  </si>
  <si>
    <t>市场营销</t>
  </si>
  <si>
    <t>001B248</t>
  </si>
  <si>
    <t>物流基础</t>
  </si>
  <si>
    <t>001B204</t>
  </si>
  <si>
    <t>电子商务基础</t>
  </si>
  <si>
    <t>001B249</t>
  </si>
  <si>
    <t>物流信息技术</t>
  </si>
  <si>
    <t>001B251</t>
  </si>
  <si>
    <t>国际贸易实务</t>
  </si>
  <si>
    <t>000B253</t>
  </si>
  <si>
    <t>供应链管理</t>
  </si>
  <si>
    <t>000B254</t>
  </si>
  <si>
    <t>采购与供应管理</t>
  </si>
  <si>
    <t>001B255</t>
  </si>
  <si>
    <t>连锁经营管理技术</t>
  </si>
  <si>
    <t>000B256</t>
  </si>
  <si>
    <t>仓储与配送管理</t>
  </si>
  <si>
    <t>000B257</t>
  </si>
  <si>
    <t>运输管理</t>
  </si>
  <si>
    <t>000B258</t>
  </si>
  <si>
    <t>物流经济地理</t>
  </si>
  <si>
    <t>001B259</t>
  </si>
  <si>
    <t>物流职业能力考证*</t>
  </si>
  <si>
    <t>80/前8W</t>
  </si>
  <si>
    <t>001B260</t>
  </si>
  <si>
    <t>国际物流与货运代理*</t>
  </si>
  <si>
    <t>80/后8W</t>
  </si>
  <si>
    <t>001B250</t>
  </si>
  <si>
    <t>生产物流实务</t>
  </si>
  <si>
    <t>001A252</t>
  </si>
  <si>
    <t>物流法律法规</t>
  </si>
  <si>
    <t>001B258</t>
  </si>
  <si>
    <t>物流设施与设备</t>
  </si>
  <si>
    <t>集中实训课</t>
  </si>
  <si>
    <t>001C261-001C262</t>
  </si>
  <si>
    <t>汉字录入强化训练1-2</t>
  </si>
  <si>
    <t>1W</t>
  </si>
  <si>
    <t>001C263</t>
  </si>
  <si>
    <t>物流专业认识实习</t>
  </si>
  <si>
    <t>001C264</t>
  </si>
  <si>
    <t>国际贸易单证制作培训</t>
  </si>
  <si>
    <t>2W</t>
  </si>
  <si>
    <t>001C265</t>
  </si>
  <si>
    <t>ERP综合实训</t>
  </si>
  <si>
    <t>3W</t>
  </si>
  <si>
    <t>001C266-001C270</t>
  </si>
  <si>
    <t>专业模拟实训1-5</t>
  </si>
  <si>
    <t>4W</t>
  </si>
  <si>
    <t>001C271</t>
  </si>
  <si>
    <t>顶岗实习</t>
  </si>
  <si>
    <t>14W</t>
  </si>
  <si>
    <t>001C272</t>
  </si>
  <si>
    <t>毕业作业</t>
  </si>
  <si>
    <r>
      <rPr>
        <sz val="9"/>
        <rFont val="宋体"/>
        <charset val="134"/>
      </rPr>
      <t xml:space="preserve">第二    </t>
    </r>
    <r>
      <rPr>
        <sz val="9"/>
        <rFont val="宋体"/>
        <charset val="134"/>
      </rPr>
      <t xml:space="preserve">      </t>
    </r>
    <r>
      <rPr>
        <sz val="9"/>
        <rFont val="宋体"/>
        <charset val="134"/>
      </rPr>
      <t xml:space="preserve">课堂    </t>
    </r>
    <r>
      <rPr>
        <sz val="9"/>
        <rFont val="宋体"/>
        <charset val="134"/>
      </rPr>
      <t xml:space="preserve">    </t>
    </r>
    <r>
      <rPr>
        <sz val="9"/>
        <rFont val="宋体"/>
        <charset val="134"/>
      </rPr>
      <t>活动</t>
    </r>
  </si>
  <si>
    <t>001C044</t>
  </si>
  <si>
    <t>入学教育</t>
  </si>
  <si>
    <t>001C045</t>
  </si>
  <si>
    <t>军事理论与军事训练</t>
  </si>
  <si>
    <t>001C046-001C047</t>
  </si>
  <si>
    <t>公益劳动1-2</t>
  </si>
  <si>
    <t>人文类任选课</t>
  </si>
  <si>
    <t>001B274</t>
  </si>
  <si>
    <t>普通话定级</t>
  </si>
  <si>
    <t>专业拓展类任选课</t>
  </si>
  <si>
    <t>001B281</t>
  </si>
  <si>
    <t>人力资源管理</t>
  </si>
  <si>
    <t>001B282</t>
  </si>
  <si>
    <t>物流成本管理</t>
  </si>
  <si>
    <t>001B285</t>
  </si>
  <si>
    <t>报关、报检实务</t>
  </si>
  <si>
    <t>001B290</t>
  </si>
  <si>
    <t>物流项目管理</t>
  </si>
  <si>
    <t>001B291</t>
  </si>
  <si>
    <t>快递实务</t>
  </si>
  <si>
    <t>总计</t>
  </si>
  <si>
    <r>
      <rPr>
        <sz val="11"/>
        <rFont val="宋体"/>
        <charset val="134"/>
      </rPr>
      <t>制定人：</t>
    </r>
    <r>
      <rPr>
        <u/>
        <sz val="11"/>
        <rFont val="宋体"/>
        <charset val="134"/>
      </rPr>
      <t xml:space="preserve">         </t>
    </r>
    <r>
      <rPr>
        <sz val="11"/>
        <rFont val="宋体"/>
        <charset val="134"/>
      </rPr>
      <t xml:space="preserve">         </t>
    </r>
  </si>
  <si>
    <t>办学点审核意见（盖章）</t>
  </si>
  <si>
    <t>省校审核意见（盖章）</t>
  </si>
  <si>
    <t>办学点教务处审核意见</t>
  </si>
  <si>
    <t>年  月  日</t>
  </si>
  <si>
    <t>年  月   日</t>
  </si>
  <si>
    <t>*备注： 1、《物流职业能力考证》课程安排在第八学期的前八周，共80课时；</t>
  </si>
  <si>
    <t xml:space="preserve">        2、《国际物流与货运代理》课程安排在第八学期的后八周，共80课时；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</si>
</sst>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2">
    <font>
      <sz val="12"/>
      <name val="宋体"/>
      <charset val="134"/>
    </font>
    <font>
      <sz val="9"/>
      <name val="宋体"/>
      <charset val="134"/>
    </font>
    <font>
      <sz val="9"/>
      <name val="宋体"/>
      <charset val="134"/>
      <scheme val="major"/>
    </font>
    <font>
      <b/>
      <sz val="16"/>
      <name val="宋体"/>
      <charset val="134"/>
    </font>
    <font>
      <b/>
      <sz val="9"/>
      <name val="宋体"/>
      <charset val="134"/>
    </font>
    <font>
      <sz val="9"/>
      <color rgb="FFFF0000"/>
      <name val="宋体"/>
      <charset val="134"/>
    </font>
    <font>
      <sz val="10"/>
      <name val="宋体"/>
      <charset val="134"/>
    </font>
    <font>
      <sz val="9"/>
      <color rgb="FFFF0000"/>
      <name val="宋体"/>
      <charset val="134"/>
      <scheme val="major"/>
    </font>
    <font>
      <sz val="9"/>
      <color indexed="8"/>
      <name val="宋体"/>
      <charset val="134"/>
      <scheme val="major"/>
    </font>
    <font>
      <b/>
      <sz val="9"/>
      <name val="宋体"/>
      <charset val="134"/>
      <scheme val="major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2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CCFF"/>
        <bgColor rgb="FF000000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28" fillId="25" borderId="47" applyNumberForma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7" fillId="20" borderId="47" applyNumberFormat="0" applyAlignment="0" applyProtection="0">
      <alignment vertical="center"/>
    </xf>
    <xf numFmtId="0" fontId="14" fillId="3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15" fillId="0" borderId="42" applyNumberFormat="0" applyFill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5" fillId="21" borderId="46" applyNumberFormat="0" applyAlignment="0" applyProtection="0">
      <alignment vertical="center"/>
    </xf>
    <xf numFmtId="0" fontId="24" fillId="20" borderId="45" applyNumberFormat="0" applyAlignment="0" applyProtection="0">
      <alignment vertical="center"/>
    </xf>
    <xf numFmtId="0" fontId="21" fillId="0" borderId="4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2" fillId="27" borderId="48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6" fillId="0" borderId="43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3" fillId="0" borderId="41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2" fillId="0" borderId="44" applyNumberFormat="0" applyFill="0" applyAlignment="0" applyProtection="0">
      <alignment vertical="center"/>
    </xf>
  </cellStyleXfs>
  <cellXfs count="153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 readingOrder="1"/>
    </xf>
    <xf numFmtId="0" fontId="6" fillId="0" borderId="23" xfId="0" applyFont="1" applyBorder="1" applyAlignment="1">
      <alignment horizontal="center" vertical="center" textRotation="255" wrapText="1"/>
    </xf>
    <xf numFmtId="0" fontId="4" fillId="0" borderId="24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1" fontId="2" fillId="0" borderId="13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3" borderId="0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8" fillId="3" borderId="1" xfId="0" applyFont="1" applyFill="1" applyBorder="1" applyAlignment="1">
      <alignment vertical="center"/>
    </xf>
    <xf numFmtId="0" fontId="8" fillId="4" borderId="1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3" borderId="13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4" fillId="0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1" fillId="5" borderId="30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/>
    </xf>
    <xf numFmtId="0" fontId="5" fillId="5" borderId="30" xfId="0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 readingOrder="1"/>
    </xf>
    <xf numFmtId="0" fontId="6" fillId="0" borderId="32" xfId="0" applyFont="1" applyBorder="1" applyAlignment="1">
      <alignment horizontal="center" vertical="center" textRotation="255" wrapText="1"/>
    </xf>
    <xf numFmtId="0" fontId="1" fillId="0" borderId="33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0" fillId="0" borderId="21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34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left" vertical="top"/>
    </xf>
    <xf numFmtId="0" fontId="10" fillId="0" borderId="17" xfId="0" applyFont="1" applyBorder="1" applyAlignment="1">
      <alignment horizontal="left" vertical="top"/>
    </xf>
    <xf numFmtId="0" fontId="10" fillId="0" borderId="18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top"/>
    </xf>
    <xf numFmtId="0" fontId="10" fillId="0" borderId="18" xfId="0" applyFont="1" applyBorder="1" applyAlignment="1">
      <alignment horizontal="right" vertical="center"/>
    </xf>
    <xf numFmtId="0" fontId="10" fillId="0" borderId="0" xfId="0" applyFont="1" applyBorder="1" applyAlignment="1">
      <alignment horizontal="right" vertical="center"/>
    </xf>
    <xf numFmtId="0" fontId="10" fillId="0" borderId="35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2" fillId="3" borderId="1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10" fillId="0" borderId="22" xfId="0" applyFont="1" applyBorder="1" applyAlignment="1">
      <alignment horizontal="left" vertical="top"/>
    </xf>
    <xf numFmtId="0" fontId="10" fillId="0" borderId="17" xfId="0" applyFont="1" applyBorder="1" applyAlignment="1">
      <alignment vertical="top"/>
    </xf>
    <xf numFmtId="0" fontId="10" fillId="0" borderId="9" xfId="0" applyFont="1" applyBorder="1" applyAlignment="1">
      <alignment horizontal="left" vertical="top"/>
    </xf>
    <xf numFmtId="0" fontId="10" fillId="0" borderId="0" xfId="0" applyFont="1" applyBorder="1" applyAlignment="1">
      <alignment vertical="top"/>
    </xf>
    <xf numFmtId="0" fontId="10" fillId="0" borderId="9" xfId="0" applyFont="1" applyBorder="1" applyAlignment="1">
      <alignment horizontal="right" vertical="center"/>
    </xf>
    <xf numFmtId="0" fontId="10" fillId="0" borderId="36" xfId="0" applyFont="1" applyBorder="1" applyAlignment="1">
      <alignment horizontal="right" vertical="center"/>
    </xf>
    <xf numFmtId="0" fontId="2" fillId="0" borderId="1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10" fillId="0" borderId="38" xfId="0" applyFont="1" applyBorder="1" applyAlignment="1">
      <alignment vertical="top"/>
    </xf>
    <xf numFmtId="0" fontId="10" fillId="0" borderId="39" xfId="0" applyFont="1" applyBorder="1" applyAlignment="1">
      <alignment vertical="top"/>
    </xf>
    <xf numFmtId="0" fontId="10" fillId="0" borderId="39" xfId="0" applyFont="1" applyBorder="1" applyAlignment="1">
      <alignment horizontal="right" vertical="center"/>
    </xf>
    <xf numFmtId="0" fontId="10" fillId="0" borderId="40" xfId="0" applyFont="1" applyBorder="1" applyAlignment="1">
      <alignment horizontal="right"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U79"/>
  <sheetViews>
    <sheetView tabSelected="1" view="pageBreakPreview" zoomScale="150" zoomScaleNormal="140" zoomScaleSheetLayoutView="150" topLeftCell="B1" workbookViewId="0">
      <pane ySplit="4" topLeftCell="A35" activePane="bottomLeft" state="frozen"/>
      <selection/>
      <selection pane="bottomLeft" activeCell="U42" sqref="U42"/>
    </sheetView>
  </sheetViews>
  <sheetFormatPr defaultColWidth="9" defaultRowHeight="17.6"/>
  <cols>
    <col min="1" max="1" width="3.125" customWidth="1"/>
    <col min="2" max="2" width="2.625" style="6" customWidth="1"/>
    <col min="3" max="3" width="2.875" customWidth="1"/>
    <col min="4" max="4" width="3.125" style="6" customWidth="1"/>
    <col min="5" max="5" width="13" customWidth="1"/>
    <col min="6" max="6" width="33.875" customWidth="1"/>
    <col min="7" max="10" width="4" customWidth="1"/>
    <col min="11" max="11" width="3.5" customWidth="1"/>
    <col min="12" max="13" width="3.625" customWidth="1"/>
    <col min="14" max="14" width="3.375" customWidth="1"/>
    <col min="15" max="16" width="3.5" customWidth="1"/>
    <col min="17" max="17" width="5" customWidth="1"/>
    <col min="18" max="19" width="4.63392857142857" customWidth="1"/>
    <col min="20" max="20" width="3.625" customWidth="1"/>
    <col min="21" max="21" width="4.125" customWidth="1"/>
  </cols>
  <sheetData>
    <row r="1" ht="36.75" customHeight="1" spans="1:2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</row>
    <row r="2" ht="15" customHeight="1" spans="1:21">
      <c r="A2" s="8" t="s">
        <v>1</v>
      </c>
      <c r="B2" s="9"/>
      <c r="C2" s="10"/>
      <c r="D2" s="11" t="s">
        <v>2</v>
      </c>
      <c r="E2" s="42" t="s">
        <v>3</v>
      </c>
      <c r="F2" s="11" t="s">
        <v>4</v>
      </c>
      <c r="G2" s="42" t="s">
        <v>5</v>
      </c>
      <c r="H2" s="42" t="s">
        <v>6</v>
      </c>
      <c r="I2" s="71" t="s">
        <v>7</v>
      </c>
      <c r="J2" s="72"/>
      <c r="K2" s="11" t="s">
        <v>8</v>
      </c>
      <c r="L2" s="11"/>
      <c r="M2" s="11"/>
      <c r="N2" s="11"/>
      <c r="O2" s="11"/>
      <c r="P2" s="11"/>
      <c r="Q2" s="11"/>
      <c r="R2" s="11"/>
      <c r="S2" s="11"/>
      <c r="T2" s="11"/>
      <c r="U2" s="100" t="s">
        <v>9</v>
      </c>
    </row>
    <row r="3" ht="15" customHeight="1" spans="1:21">
      <c r="A3" s="12"/>
      <c r="B3" s="13"/>
      <c r="C3" s="14"/>
      <c r="D3" s="15"/>
      <c r="E3" s="43"/>
      <c r="F3" s="15"/>
      <c r="G3" s="44"/>
      <c r="H3" s="44"/>
      <c r="I3" s="73" t="s">
        <v>10</v>
      </c>
      <c r="J3" s="73" t="s">
        <v>11</v>
      </c>
      <c r="K3" s="15" t="s">
        <v>12</v>
      </c>
      <c r="L3" s="15" t="s">
        <v>13</v>
      </c>
      <c r="M3" s="15" t="s">
        <v>14</v>
      </c>
      <c r="N3" s="15" t="s">
        <v>15</v>
      </c>
      <c r="O3" s="15" t="s">
        <v>16</v>
      </c>
      <c r="P3" s="15" t="s">
        <v>17</v>
      </c>
      <c r="Q3" s="15" t="s">
        <v>18</v>
      </c>
      <c r="R3" s="15" t="s">
        <v>19</v>
      </c>
      <c r="S3" s="15" t="s">
        <v>20</v>
      </c>
      <c r="T3" s="15" t="s">
        <v>21</v>
      </c>
      <c r="U3" s="101"/>
    </row>
    <row r="4" ht="15" customHeight="1" spans="1:21">
      <c r="A4" s="16"/>
      <c r="B4" s="17"/>
      <c r="C4" s="18"/>
      <c r="D4" s="15"/>
      <c r="E4" s="11"/>
      <c r="F4" s="15"/>
      <c r="G4" s="45"/>
      <c r="H4" s="45"/>
      <c r="I4" s="11"/>
      <c r="J4" s="11"/>
      <c r="K4" s="74" t="s">
        <v>22</v>
      </c>
      <c r="L4" s="75" t="s">
        <v>23</v>
      </c>
      <c r="M4" s="74" t="s">
        <v>24</v>
      </c>
      <c r="N4" s="75" t="s">
        <v>25</v>
      </c>
      <c r="O4" s="74" t="s">
        <v>23</v>
      </c>
      <c r="P4" s="75" t="s">
        <v>23</v>
      </c>
      <c r="Q4" s="47" t="s">
        <v>23</v>
      </c>
      <c r="R4" s="75" t="s">
        <v>23</v>
      </c>
      <c r="S4" s="63" t="s">
        <v>26</v>
      </c>
      <c r="T4" s="4">
        <v>14</v>
      </c>
      <c r="U4" s="102"/>
    </row>
    <row r="5" ht="12.95" customHeight="1" spans="1:21">
      <c r="A5" s="19" t="s">
        <v>27</v>
      </c>
      <c r="B5" s="1" t="s">
        <v>28</v>
      </c>
      <c r="C5" s="20" t="s">
        <v>29</v>
      </c>
      <c r="D5" s="1">
        <v>1</v>
      </c>
      <c r="E5" s="1" t="s">
        <v>30</v>
      </c>
      <c r="F5" s="46" t="s">
        <v>31</v>
      </c>
      <c r="G5" s="47">
        <v>36</v>
      </c>
      <c r="H5" s="1">
        <v>2</v>
      </c>
      <c r="I5" s="47">
        <v>36</v>
      </c>
      <c r="J5" s="1"/>
      <c r="K5" s="76">
        <v>36</v>
      </c>
      <c r="L5" s="4"/>
      <c r="M5" s="63"/>
      <c r="N5" s="4"/>
      <c r="O5" s="63"/>
      <c r="P5" s="4"/>
      <c r="Q5" s="63"/>
      <c r="R5" s="4"/>
      <c r="S5" s="63"/>
      <c r="T5" s="4"/>
      <c r="U5" s="103" t="s">
        <v>32</v>
      </c>
    </row>
    <row r="6" ht="12.95" customHeight="1" spans="1:21">
      <c r="A6" s="19"/>
      <c r="B6" s="1"/>
      <c r="C6" s="21"/>
      <c r="D6" s="1">
        <v>2</v>
      </c>
      <c r="E6" s="1" t="s">
        <v>33</v>
      </c>
      <c r="F6" s="46" t="s">
        <v>34</v>
      </c>
      <c r="G6" s="47">
        <v>36</v>
      </c>
      <c r="H6" s="1">
        <v>2</v>
      </c>
      <c r="I6" s="47">
        <v>36</v>
      </c>
      <c r="J6" s="1"/>
      <c r="K6" s="76"/>
      <c r="L6" s="1">
        <v>36</v>
      </c>
      <c r="M6" s="63"/>
      <c r="N6" s="4"/>
      <c r="O6" s="63"/>
      <c r="P6" s="4"/>
      <c r="Q6" s="63"/>
      <c r="R6" s="4"/>
      <c r="S6" s="63"/>
      <c r="T6" s="4"/>
      <c r="U6" s="104"/>
    </row>
    <row r="7" ht="12.95" customHeight="1" spans="1:21">
      <c r="A7" s="19"/>
      <c r="B7" s="1"/>
      <c r="C7" s="21"/>
      <c r="D7" s="1">
        <v>3</v>
      </c>
      <c r="E7" s="1" t="s">
        <v>35</v>
      </c>
      <c r="F7" s="46" t="s">
        <v>36</v>
      </c>
      <c r="G7" s="47">
        <v>36</v>
      </c>
      <c r="H7" s="1">
        <v>2</v>
      </c>
      <c r="I7" s="47">
        <v>36</v>
      </c>
      <c r="J7" s="1"/>
      <c r="K7" s="76"/>
      <c r="L7" s="1"/>
      <c r="M7" s="86">
        <v>36</v>
      </c>
      <c r="N7" s="4"/>
      <c r="O7" s="63"/>
      <c r="P7" s="4"/>
      <c r="Q7" s="63"/>
      <c r="R7" s="4"/>
      <c r="S7" s="63"/>
      <c r="T7" s="4"/>
      <c r="U7" s="103"/>
    </row>
    <row r="8" ht="12.95" customHeight="1" spans="1:21">
      <c r="A8" s="19"/>
      <c r="B8" s="1"/>
      <c r="C8" s="21"/>
      <c r="D8" s="1">
        <v>4</v>
      </c>
      <c r="E8" s="2" t="s">
        <v>37</v>
      </c>
      <c r="F8" s="48" t="s">
        <v>38</v>
      </c>
      <c r="G8" s="47">
        <v>48</v>
      </c>
      <c r="H8" s="2">
        <v>3</v>
      </c>
      <c r="I8" s="47">
        <v>48</v>
      </c>
      <c r="J8" s="77"/>
      <c r="K8" s="78"/>
      <c r="L8" s="77"/>
      <c r="M8" s="78"/>
      <c r="N8" s="77"/>
      <c r="O8" s="78"/>
      <c r="P8" s="77"/>
      <c r="Q8" s="78">
        <v>48</v>
      </c>
      <c r="R8" s="77"/>
      <c r="S8" s="78"/>
      <c r="T8" s="77"/>
      <c r="U8" s="103" t="s">
        <v>32</v>
      </c>
    </row>
    <row r="9" ht="12.95" customHeight="1" spans="1:21">
      <c r="A9" s="19"/>
      <c r="B9" s="1"/>
      <c r="C9" s="21"/>
      <c r="D9" s="1">
        <v>5</v>
      </c>
      <c r="E9" s="1" t="s">
        <v>39</v>
      </c>
      <c r="F9" s="46" t="s">
        <v>40</v>
      </c>
      <c r="G9" s="47">
        <v>36</v>
      </c>
      <c r="H9" s="1">
        <v>2</v>
      </c>
      <c r="I9" s="47">
        <v>36</v>
      </c>
      <c r="J9" s="1"/>
      <c r="K9" s="76"/>
      <c r="L9" s="1"/>
      <c r="M9" s="76"/>
      <c r="N9" s="1">
        <v>36</v>
      </c>
      <c r="O9" s="80"/>
      <c r="P9" s="3"/>
      <c r="Q9" s="80"/>
      <c r="R9" s="3"/>
      <c r="S9" s="80"/>
      <c r="T9" s="3"/>
      <c r="U9" s="103"/>
    </row>
    <row r="10" ht="12.95" customHeight="1" spans="1:21">
      <c r="A10" s="19"/>
      <c r="B10" s="1"/>
      <c r="C10" s="21"/>
      <c r="D10" s="22">
        <v>6</v>
      </c>
      <c r="E10" s="49" t="s">
        <v>41</v>
      </c>
      <c r="F10" s="50" t="s">
        <v>42</v>
      </c>
      <c r="G10" s="51">
        <v>32</v>
      </c>
      <c r="H10" s="52">
        <v>2</v>
      </c>
      <c r="I10" s="51">
        <v>32</v>
      </c>
      <c r="J10" s="52"/>
      <c r="K10" s="79"/>
      <c r="L10" s="52"/>
      <c r="M10" s="79"/>
      <c r="N10" s="52"/>
      <c r="O10" s="87"/>
      <c r="P10" s="88"/>
      <c r="Q10" s="87"/>
      <c r="R10" s="22">
        <v>36</v>
      </c>
      <c r="S10" s="87"/>
      <c r="T10" s="88"/>
      <c r="U10" s="105" t="s">
        <v>32</v>
      </c>
    </row>
    <row r="11" ht="12.95" customHeight="1" spans="1:21">
      <c r="A11" s="19"/>
      <c r="B11" s="1"/>
      <c r="C11" s="21"/>
      <c r="D11" s="22">
        <v>7</v>
      </c>
      <c r="E11" s="52"/>
      <c r="F11" s="50" t="s">
        <v>43</v>
      </c>
      <c r="G11" s="51">
        <v>48</v>
      </c>
      <c r="H11" s="52">
        <v>3</v>
      </c>
      <c r="I11" s="51">
        <v>48</v>
      </c>
      <c r="J11" s="52"/>
      <c r="K11" s="79"/>
      <c r="L11" s="52"/>
      <c r="M11" s="79"/>
      <c r="N11" s="52"/>
      <c r="O11" s="87"/>
      <c r="P11" s="88"/>
      <c r="Q11" s="87"/>
      <c r="R11" s="88"/>
      <c r="S11" s="51">
        <v>48</v>
      </c>
      <c r="T11" s="88"/>
      <c r="U11" s="105" t="s">
        <v>32</v>
      </c>
    </row>
    <row r="12" ht="12.95" customHeight="1" spans="1:21">
      <c r="A12" s="19"/>
      <c r="B12" s="1"/>
      <c r="C12" s="23"/>
      <c r="D12" s="1">
        <v>8</v>
      </c>
      <c r="E12" s="3" t="s">
        <v>44</v>
      </c>
      <c r="F12" s="53" t="s">
        <v>45</v>
      </c>
      <c r="G12" s="47">
        <v>32</v>
      </c>
      <c r="H12" s="3">
        <v>1</v>
      </c>
      <c r="I12" s="47">
        <v>32</v>
      </c>
      <c r="J12" s="3"/>
      <c r="K12" s="80"/>
      <c r="L12" s="3"/>
      <c r="M12" s="80"/>
      <c r="N12" s="3"/>
      <c r="O12" s="80"/>
      <c r="P12" s="3">
        <v>8</v>
      </c>
      <c r="Q12" s="80">
        <v>8</v>
      </c>
      <c r="R12" s="3">
        <v>8</v>
      </c>
      <c r="S12" s="80">
        <v>8</v>
      </c>
      <c r="T12" s="3"/>
      <c r="U12" s="103"/>
    </row>
    <row r="13" ht="12.95" customHeight="1" spans="1:21">
      <c r="A13" s="19"/>
      <c r="B13" s="1"/>
      <c r="C13" s="21" t="s">
        <v>46</v>
      </c>
      <c r="D13" s="4">
        <v>1</v>
      </c>
      <c r="E13" s="4" t="s">
        <v>47</v>
      </c>
      <c r="F13" s="54" t="s">
        <v>48</v>
      </c>
      <c r="G13" s="47">
        <v>32</v>
      </c>
      <c r="H13" s="4">
        <f>G13/16</f>
        <v>2</v>
      </c>
      <c r="I13" s="47">
        <v>32</v>
      </c>
      <c r="J13" s="4"/>
      <c r="K13" s="63"/>
      <c r="L13" s="4"/>
      <c r="M13" s="63"/>
      <c r="N13" s="4"/>
      <c r="O13" s="47">
        <v>32</v>
      </c>
      <c r="P13" s="4"/>
      <c r="Q13" s="63"/>
      <c r="R13" s="4"/>
      <c r="S13" s="63"/>
      <c r="T13" s="4"/>
      <c r="U13" s="104"/>
    </row>
    <row r="14" ht="14.1" customHeight="1" spans="1:21">
      <c r="A14" s="19"/>
      <c r="B14" s="1"/>
      <c r="C14" s="23"/>
      <c r="D14" s="4">
        <v>2</v>
      </c>
      <c r="E14" s="1" t="s">
        <v>49</v>
      </c>
      <c r="F14" s="46" t="s">
        <v>50</v>
      </c>
      <c r="G14" s="47">
        <v>36</v>
      </c>
      <c r="H14" s="1">
        <v>2</v>
      </c>
      <c r="I14" s="47">
        <v>36</v>
      </c>
      <c r="J14" s="1"/>
      <c r="K14" s="76"/>
      <c r="L14" s="1"/>
      <c r="M14" s="89"/>
      <c r="N14" s="1"/>
      <c r="O14" s="76"/>
      <c r="P14" s="1"/>
      <c r="Q14" s="76"/>
      <c r="R14" s="1"/>
      <c r="S14" s="76">
        <v>36</v>
      </c>
      <c r="T14" s="4"/>
      <c r="U14" s="104"/>
    </row>
    <row r="15" ht="12.95" customHeight="1" spans="1:21">
      <c r="A15" s="19"/>
      <c r="B15" s="1" t="s">
        <v>51</v>
      </c>
      <c r="C15" s="20" t="s">
        <v>29</v>
      </c>
      <c r="D15" s="4">
        <v>1</v>
      </c>
      <c r="E15" s="4" t="s">
        <v>52</v>
      </c>
      <c r="F15" s="27" t="s">
        <v>53</v>
      </c>
      <c r="G15" s="47">
        <v>320</v>
      </c>
      <c r="H15" s="5">
        <f t="shared" ref="H15:H21" si="0">G15/16</f>
        <v>20</v>
      </c>
      <c r="I15" s="47">
        <v>320</v>
      </c>
      <c r="J15" s="5"/>
      <c r="K15" s="47">
        <v>64</v>
      </c>
      <c r="L15" s="5">
        <v>64</v>
      </c>
      <c r="M15" s="47">
        <v>64</v>
      </c>
      <c r="N15" s="5">
        <v>64</v>
      </c>
      <c r="O15" s="47">
        <v>32</v>
      </c>
      <c r="P15" s="5">
        <v>32</v>
      </c>
      <c r="Q15" s="47"/>
      <c r="R15" s="5"/>
      <c r="S15" s="63"/>
      <c r="T15" s="4"/>
      <c r="U15" s="104"/>
    </row>
    <row r="16" ht="12.95" customHeight="1" spans="1:21">
      <c r="A16" s="19"/>
      <c r="B16" s="1"/>
      <c r="C16" s="21"/>
      <c r="D16" s="4">
        <v>2</v>
      </c>
      <c r="E16" s="4" t="s">
        <v>54</v>
      </c>
      <c r="F16" s="27" t="s">
        <v>55</v>
      </c>
      <c r="G16" s="47">
        <v>256</v>
      </c>
      <c r="H16" s="5">
        <f t="shared" si="0"/>
        <v>16</v>
      </c>
      <c r="I16" s="47">
        <v>256</v>
      </c>
      <c r="J16" s="5"/>
      <c r="K16" s="47">
        <v>64</v>
      </c>
      <c r="L16" s="5">
        <v>64</v>
      </c>
      <c r="M16" s="47">
        <v>64</v>
      </c>
      <c r="N16" s="5">
        <v>64</v>
      </c>
      <c r="O16" s="47"/>
      <c r="P16" s="5"/>
      <c r="Q16" s="47"/>
      <c r="R16" s="5"/>
      <c r="S16" s="63"/>
      <c r="T16" s="4"/>
      <c r="U16" s="104" t="s">
        <v>32</v>
      </c>
    </row>
    <row r="17" ht="12.95" customHeight="1" spans="1:21">
      <c r="A17" s="19"/>
      <c r="B17" s="1"/>
      <c r="C17" s="21"/>
      <c r="D17" s="4">
        <v>3</v>
      </c>
      <c r="E17" s="4" t="s">
        <v>56</v>
      </c>
      <c r="F17" s="27" t="s">
        <v>57</v>
      </c>
      <c r="G17" s="47">
        <v>96</v>
      </c>
      <c r="H17" s="5">
        <f t="shared" si="0"/>
        <v>6</v>
      </c>
      <c r="I17" s="47">
        <v>96</v>
      </c>
      <c r="J17" s="5"/>
      <c r="K17" s="47"/>
      <c r="L17" s="5"/>
      <c r="M17" s="47"/>
      <c r="N17" s="5"/>
      <c r="O17" s="47">
        <v>64</v>
      </c>
      <c r="P17" s="5">
        <v>32</v>
      </c>
      <c r="Q17" s="47"/>
      <c r="R17" s="5"/>
      <c r="S17" s="63"/>
      <c r="T17" s="4"/>
      <c r="U17" s="104"/>
    </row>
    <row r="18" ht="12.95" customHeight="1" spans="1:21">
      <c r="A18" s="19"/>
      <c r="B18" s="1"/>
      <c r="C18" s="21"/>
      <c r="D18" s="4">
        <v>4</v>
      </c>
      <c r="E18" s="4" t="s">
        <v>58</v>
      </c>
      <c r="F18" s="27" t="s">
        <v>59</v>
      </c>
      <c r="G18" s="47">
        <v>320</v>
      </c>
      <c r="H18" s="5">
        <v>20</v>
      </c>
      <c r="I18" s="47">
        <v>320</v>
      </c>
      <c r="J18" s="5"/>
      <c r="K18" s="47">
        <v>64</v>
      </c>
      <c r="L18" s="5">
        <v>64</v>
      </c>
      <c r="M18" s="47">
        <v>64</v>
      </c>
      <c r="N18" s="5">
        <v>64</v>
      </c>
      <c r="O18" s="47">
        <v>64</v>
      </c>
      <c r="P18" s="5"/>
      <c r="Q18" s="47"/>
      <c r="R18" s="5"/>
      <c r="S18" s="63"/>
      <c r="T18" s="4"/>
      <c r="U18" s="104" t="s">
        <v>32</v>
      </c>
    </row>
    <row r="19" ht="12.95" customHeight="1" spans="1:21">
      <c r="A19" s="19"/>
      <c r="B19" s="1"/>
      <c r="C19" s="21"/>
      <c r="D19" s="4">
        <v>5</v>
      </c>
      <c r="E19" s="4" t="s">
        <v>60</v>
      </c>
      <c r="F19" s="27" t="s">
        <v>61</v>
      </c>
      <c r="G19" s="47">
        <v>96</v>
      </c>
      <c r="H19" s="5">
        <f t="shared" si="0"/>
        <v>6</v>
      </c>
      <c r="I19" s="47">
        <v>96</v>
      </c>
      <c r="J19" s="5"/>
      <c r="K19" s="47"/>
      <c r="L19" s="5"/>
      <c r="M19" s="47"/>
      <c r="N19" s="5"/>
      <c r="O19" s="47"/>
      <c r="P19" s="5">
        <v>32</v>
      </c>
      <c r="Q19" s="47">
        <v>32</v>
      </c>
      <c r="R19" s="5">
        <v>32</v>
      </c>
      <c r="S19" s="63"/>
      <c r="T19" s="4"/>
      <c r="U19" s="104"/>
    </row>
    <row r="20" ht="12.95" customHeight="1" spans="1:21">
      <c r="A20" s="19"/>
      <c r="B20" s="1"/>
      <c r="C20" s="21"/>
      <c r="D20" s="4">
        <v>6</v>
      </c>
      <c r="E20" s="4" t="s">
        <v>62</v>
      </c>
      <c r="F20" s="27" t="s">
        <v>63</v>
      </c>
      <c r="G20" s="47">
        <v>96</v>
      </c>
      <c r="H20" s="5">
        <f t="shared" si="0"/>
        <v>6</v>
      </c>
      <c r="I20" s="47">
        <v>48</v>
      </c>
      <c r="J20" s="5">
        <v>48</v>
      </c>
      <c r="K20" s="47">
        <v>48</v>
      </c>
      <c r="L20" s="5">
        <v>48</v>
      </c>
      <c r="M20" s="47"/>
      <c r="N20" s="5"/>
      <c r="O20" s="47"/>
      <c r="P20" s="5"/>
      <c r="Q20" s="47"/>
      <c r="R20" s="5"/>
      <c r="S20" s="63"/>
      <c r="T20" s="4"/>
      <c r="U20" s="104"/>
    </row>
    <row r="21" ht="12.95" customHeight="1" spans="1:21">
      <c r="A21" s="19"/>
      <c r="B21" s="1"/>
      <c r="C21" s="21"/>
      <c r="D21" s="4">
        <v>7</v>
      </c>
      <c r="E21" s="4" t="s">
        <v>64</v>
      </c>
      <c r="F21" s="27" t="s">
        <v>65</v>
      </c>
      <c r="G21" s="47">
        <v>32</v>
      </c>
      <c r="H21" s="5">
        <f t="shared" si="0"/>
        <v>2</v>
      </c>
      <c r="I21" s="47">
        <v>32</v>
      </c>
      <c r="J21" s="5"/>
      <c r="K21" s="47"/>
      <c r="L21" s="5">
        <v>32</v>
      </c>
      <c r="M21" s="47"/>
      <c r="N21" s="5"/>
      <c r="O21" s="47"/>
      <c r="P21" s="5"/>
      <c r="Q21" s="47"/>
      <c r="R21" s="5"/>
      <c r="S21" s="63"/>
      <c r="T21" s="4"/>
      <c r="U21" s="104"/>
    </row>
    <row r="22" ht="12.95" customHeight="1" spans="1:21">
      <c r="A22" s="19"/>
      <c r="B22" s="1"/>
      <c r="C22" s="21"/>
      <c r="D22" s="4">
        <v>8</v>
      </c>
      <c r="E22" s="4" t="s">
        <v>66</v>
      </c>
      <c r="F22" s="27" t="s">
        <v>67</v>
      </c>
      <c r="G22" s="47">
        <v>256</v>
      </c>
      <c r="H22" s="5">
        <v>4</v>
      </c>
      <c r="I22" s="47">
        <v>256</v>
      </c>
      <c r="J22" s="5"/>
      <c r="K22" s="47">
        <v>32</v>
      </c>
      <c r="L22" s="5">
        <v>32</v>
      </c>
      <c r="M22" s="47">
        <v>32</v>
      </c>
      <c r="N22" s="5">
        <v>32</v>
      </c>
      <c r="O22" s="47">
        <v>32</v>
      </c>
      <c r="P22" s="5">
        <v>32</v>
      </c>
      <c r="Q22" s="47">
        <v>32</v>
      </c>
      <c r="R22" s="5">
        <v>32</v>
      </c>
      <c r="S22" s="63"/>
      <c r="T22" s="4"/>
      <c r="U22" s="104"/>
    </row>
    <row r="23" ht="12.95" customHeight="1" spans="1:21">
      <c r="A23" s="19"/>
      <c r="B23" s="1"/>
      <c r="C23" s="21"/>
      <c r="D23" s="4">
        <v>1</v>
      </c>
      <c r="E23" s="1" t="s">
        <v>68</v>
      </c>
      <c r="F23" s="46" t="s">
        <v>69</v>
      </c>
      <c r="G23" s="47">
        <v>45</v>
      </c>
      <c r="H23" s="1">
        <v>3</v>
      </c>
      <c r="I23" s="47">
        <v>45</v>
      </c>
      <c r="J23" s="1"/>
      <c r="K23" s="76">
        <v>45</v>
      </c>
      <c r="L23" s="1"/>
      <c r="M23" s="47"/>
      <c r="N23" s="5"/>
      <c r="O23" s="47"/>
      <c r="P23" s="5"/>
      <c r="Q23" s="47"/>
      <c r="R23" s="5"/>
      <c r="S23" s="63"/>
      <c r="T23" s="4"/>
      <c r="U23" s="104"/>
    </row>
    <row r="24" ht="12.95" customHeight="1" spans="1:21">
      <c r="A24" s="19"/>
      <c r="B24" s="1"/>
      <c r="C24" s="23"/>
      <c r="D24" s="4">
        <v>2</v>
      </c>
      <c r="E24" s="1" t="s">
        <v>70</v>
      </c>
      <c r="F24" s="46" t="s">
        <v>71</v>
      </c>
      <c r="G24" s="47">
        <v>27</v>
      </c>
      <c r="H24" s="1">
        <v>2</v>
      </c>
      <c r="I24" s="47">
        <v>27</v>
      </c>
      <c r="J24" s="1"/>
      <c r="K24" s="76"/>
      <c r="L24" s="1">
        <v>27</v>
      </c>
      <c r="M24" s="47"/>
      <c r="N24" s="5"/>
      <c r="O24" s="47"/>
      <c r="P24" s="5"/>
      <c r="Q24" s="47"/>
      <c r="R24" s="5"/>
      <c r="S24" s="63"/>
      <c r="T24" s="4"/>
      <c r="U24" s="104"/>
    </row>
    <row r="25" ht="12.95" customHeight="1" spans="1:21">
      <c r="A25" s="19"/>
      <c r="B25" s="1"/>
      <c r="C25" s="21" t="s">
        <v>46</v>
      </c>
      <c r="D25" s="4">
        <v>1</v>
      </c>
      <c r="E25" s="4" t="s">
        <v>72</v>
      </c>
      <c r="F25" s="46" t="s">
        <v>73</v>
      </c>
      <c r="G25" s="47">
        <v>64</v>
      </c>
      <c r="H25" s="4">
        <f>G25/16</f>
        <v>4</v>
      </c>
      <c r="I25" s="47">
        <v>48</v>
      </c>
      <c r="J25" s="5">
        <v>16</v>
      </c>
      <c r="K25" s="47">
        <v>64</v>
      </c>
      <c r="L25" s="5"/>
      <c r="M25" s="47"/>
      <c r="N25" s="5"/>
      <c r="O25" s="47"/>
      <c r="P25" s="5"/>
      <c r="Q25" s="47"/>
      <c r="R25" s="5"/>
      <c r="S25" s="63"/>
      <c r="T25" s="4"/>
      <c r="U25" s="104"/>
    </row>
    <row r="26" ht="12.95" customHeight="1" spans="1:21">
      <c r="A26" s="19"/>
      <c r="B26" s="1"/>
      <c r="C26" s="21"/>
      <c r="D26" s="4">
        <v>2</v>
      </c>
      <c r="E26" s="4" t="s">
        <v>74</v>
      </c>
      <c r="F26" s="46" t="s">
        <v>75</v>
      </c>
      <c r="G26" s="47">
        <v>64</v>
      </c>
      <c r="H26" s="4">
        <f>G26/16</f>
        <v>4</v>
      </c>
      <c r="I26" s="47">
        <v>48</v>
      </c>
      <c r="J26" s="5">
        <v>16</v>
      </c>
      <c r="K26" s="47"/>
      <c r="L26" s="5">
        <v>64</v>
      </c>
      <c r="M26" s="47"/>
      <c r="N26" s="5"/>
      <c r="O26" s="47"/>
      <c r="P26" s="5"/>
      <c r="Q26" s="47"/>
      <c r="R26" s="5"/>
      <c r="S26" s="63"/>
      <c r="T26" s="4"/>
      <c r="U26" s="104"/>
    </row>
    <row r="27" ht="17" customHeight="1" spans="1:21">
      <c r="A27" s="19"/>
      <c r="B27" s="1"/>
      <c r="C27" s="23" t="s">
        <v>46</v>
      </c>
      <c r="D27" s="4">
        <v>3</v>
      </c>
      <c r="E27" s="1" t="s">
        <v>76</v>
      </c>
      <c r="F27" s="46" t="s">
        <v>77</v>
      </c>
      <c r="G27" s="47">
        <v>18</v>
      </c>
      <c r="H27" s="1">
        <v>1</v>
      </c>
      <c r="I27" s="47">
        <v>18</v>
      </c>
      <c r="J27" s="1"/>
      <c r="K27" s="76"/>
      <c r="L27" s="81"/>
      <c r="M27" s="76"/>
      <c r="N27" s="1"/>
      <c r="O27" s="76"/>
      <c r="P27" s="1"/>
      <c r="Q27" s="76"/>
      <c r="R27" s="1">
        <v>18</v>
      </c>
      <c r="S27" s="76"/>
      <c r="T27" s="4"/>
      <c r="U27" s="104"/>
    </row>
    <row r="28" ht="12.95" customHeight="1" spans="1:21">
      <c r="A28" s="19"/>
      <c r="B28" s="1" t="s">
        <v>78</v>
      </c>
      <c r="C28" s="1"/>
      <c r="D28" s="1"/>
      <c r="E28" s="1"/>
      <c r="F28" s="1"/>
      <c r="G28" s="55">
        <v>2062</v>
      </c>
      <c r="H28" s="55">
        <v>115</v>
      </c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1"/>
      <c r="U28" s="106"/>
    </row>
    <row r="29" ht="12.95" customHeight="1" spans="1:21">
      <c r="A29" s="24" t="s">
        <v>79</v>
      </c>
      <c r="B29" s="25" t="s">
        <v>80</v>
      </c>
      <c r="C29" s="25" t="s">
        <v>29</v>
      </c>
      <c r="D29" s="5">
        <v>1</v>
      </c>
      <c r="E29" s="27" t="s">
        <v>81</v>
      </c>
      <c r="F29" s="27" t="s">
        <v>82</v>
      </c>
      <c r="G29" s="47">
        <v>64</v>
      </c>
      <c r="H29" s="56">
        <f t="shared" ref="H29:H47" si="1">G29/16</f>
        <v>4</v>
      </c>
      <c r="I29" s="51">
        <v>32</v>
      </c>
      <c r="J29" s="83">
        <v>32</v>
      </c>
      <c r="L29" s="5"/>
      <c r="M29" s="90"/>
      <c r="N29" s="47">
        <v>64</v>
      </c>
      <c r="O29" s="47"/>
      <c r="P29" s="91"/>
      <c r="Q29" s="47"/>
      <c r="R29" s="5"/>
      <c r="S29" s="47"/>
      <c r="T29" s="5"/>
      <c r="U29" s="104"/>
    </row>
    <row r="30" ht="12.95" customHeight="1" spans="1:21">
      <c r="A30" s="24"/>
      <c r="B30" s="25"/>
      <c r="C30" s="25"/>
      <c r="D30" s="5">
        <v>2</v>
      </c>
      <c r="E30" s="27" t="s">
        <v>83</v>
      </c>
      <c r="F30" s="27" t="s">
        <v>84</v>
      </c>
      <c r="G30" s="47">
        <v>64</v>
      </c>
      <c r="H30" s="56">
        <f t="shared" si="1"/>
        <v>4</v>
      </c>
      <c r="I30" s="51">
        <v>32</v>
      </c>
      <c r="J30" s="83">
        <v>32</v>
      </c>
      <c r="K30" s="47"/>
      <c r="L30" s="5">
        <v>64</v>
      </c>
      <c r="M30" s="47"/>
      <c r="N30" s="5"/>
      <c r="O30" s="47"/>
      <c r="P30" s="5"/>
      <c r="Q30" s="47"/>
      <c r="R30" s="5"/>
      <c r="S30" s="47"/>
      <c r="T30" s="91"/>
      <c r="U30" s="104"/>
    </row>
    <row r="31" ht="12.95" customHeight="1" spans="1:21">
      <c r="A31" s="24"/>
      <c r="B31" s="25"/>
      <c r="C31" s="25"/>
      <c r="D31" s="5">
        <v>3</v>
      </c>
      <c r="E31" s="27" t="s">
        <v>85</v>
      </c>
      <c r="F31" s="27" t="s">
        <v>86</v>
      </c>
      <c r="G31" s="47">
        <v>64</v>
      </c>
      <c r="H31" s="56">
        <f t="shared" si="1"/>
        <v>4</v>
      </c>
      <c r="I31" s="51">
        <v>32</v>
      </c>
      <c r="J31" s="83">
        <v>32</v>
      </c>
      <c r="K31" s="57"/>
      <c r="L31" s="68"/>
      <c r="M31" s="57">
        <v>64</v>
      </c>
      <c r="N31" s="68"/>
      <c r="O31" s="57"/>
      <c r="P31" s="92"/>
      <c r="Q31" s="47"/>
      <c r="R31" s="5"/>
      <c r="S31" s="47"/>
      <c r="T31" s="91"/>
      <c r="U31" s="104"/>
    </row>
    <row r="32" ht="12.95" customHeight="1" spans="1:21">
      <c r="A32" s="19"/>
      <c r="B32" s="1"/>
      <c r="C32" s="1"/>
      <c r="D32" s="5">
        <v>4</v>
      </c>
      <c r="E32" s="27" t="s">
        <v>87</v>
      </c>
      <c r="F32" s="27" t="s">
        <v>88</v>
      </c>
      <c r="G32" s="47">
        <v>64</v>
      </c>
      <c r="H32" s="56">
        <f t="shared" si="1"/>
        <v>4</v>
      </c>
      <c r="I32" s="51">
        <v>32</v>
      </c>
      <c r="J32" s="83">
        <v>32</v>
      </c>
      <c r="K32" s="57"/>
      <c r="L32" s="68"/>
      <c r="M32" s="57">
        <v>64</v>
      </c>
      <c r="N32" s="68"/>
      <c r="O32" s="57"/>
      <c r="P32" s="92"/>
      <c r="Q32" s="47"/>
      <c r="R32" s="5"/>
      <c r="S32" s="47"/>
      <c r="T32" s="91"/>
      <c r="U32" s="104"/>
    </row>
    <row r="33" ht="12.95" customHeight="1" spans="1:21">
      <c r="A33" s="19"/>
      <c r="B33" s="1"/>
      <c r="C33" s="1"/>
      <c r="D33" s="5">
        <v>5</v>
      </c>
      <c r="E33" s="27" t="s">
        <v>89</v>
      </c>
      <c r="F33" s="27" t="s">
        <v>90</v>
      </c>
      <c r="G33" s="47">
        <v>64</v>
      </c>
      <c r="H33" s="56">
        <f t="shared" si="1"/>
        <v>4</v>
      </c>
      <c r="I33" s="57"/>
      <c r="J33" s="70">
        <v>64</v>
      </c>
      <c r="K33" s="57"/>
      <c r="L33" s="68"/>
      <c r="M33" s="57"/>
      <c r="N33" s="68">
        <v>64</v>
      </c>
      <c r="O33" s="57"/>
      <c r="P33" s="68"/>
      <c r="Q33" s="47"/>
      <c r="R33" s="5"/>
      <c r="S33" s="47"/>
      <c r="T33" s="91"/>
      <c r="U33" s="104"/>
    </row>
    <row r="34" ht="12.95" customHeight="1" spans="1:21">
      <c r="A34" s="19"/>
      <c r="B34" s="1"/>
      <c r="C34" s="1"/>
      <c r="D34" s="5">
        <v>6</v>
      </c>
      <c r="E34" s="27" t="s">
        <v>91</v>
      </c>
      <c r="F34" s="27" t="s">
        <v>92</v>
      </c>
      <c r="G34" s="47">
        <v>64</v>
      </c>
      <c r="H34" s="56">
        <f t="shared" si="1"/>
        <v>4</v>
      </c>
      <c r="I34" s="51">
        <v>32</v>
      </c>
      <c r="J34" s="83">
        <v>32</v>
      </c>
      <c r="K34" s="57"/>
      <c r="L34" s="68"/>
      <c r="M34" s="93"/>
      <c r="O34" s="57">
        <v>64</v>
      </c>
      <c r="P34" s="68"/>
      <c r="Q34" s="47"/>
      <c r="R34" s="5"/>
      <c r="S34" s="47"/>
      <c r="T34" s="91"/>
      <c r="U34" s="104"/>
    </row>
    <row r="35" ht="12.95" customHeight="1" spans="1:21">
      <c r="A35" s="19"/>
      <c r="B35" s="1"/>
      <c r="C35" s="1"/>
      <c r="D35" s="5">
        <v>7</v>
      </c>
      <c r="E35" s="27" t="s">
        <v>93</v>
      </c>
      <c r="F35" s="27" t="s">
        <v>94</v>
      </c>
      <c r="G35" s="47">
        <v>64</v>
      </c>
      <c r="H35" s="56">
        <f t="shared" si="1"/>
        <v>4</v>
      </c>
      <c r="I35" s="57">
        <v>32</v>
      </c>
      <c r="J35" s="68">
        <v>32</v>
      </c>
      <c r="K35" s="57"/>
      <c r="L35" s="68"/>
      <c r="M35" s="93"/>
      <c r="N35" s="68"/>
      <c r="O35" s="57">
        <v>64</v>
      </c>
      <c r="P35" s="68"/>
      <c r="Q35" s="47"/>
      <c r="R35" s="5"/>
      <c r="S35" s="47"/>
      <c r="T35" s="91"/>
      <c r="U35" s="104"/>
    </row>
    <row r="36" ht="12.95" customHeight="1" spans="1:21">
      <c r="A36" s="19"/>
      <c r="B36" s="1"/>
      <c r="C36" s="1"/>
      <c r="D36" s="5">
        <v>8</v>
      </c>
      <c r="E36" s="27" t="s">
        <v>95</v>
      </c>
      <c r="F36" s="27" t="s">
        <v>96</v>
      </c>
      <c r="G36" s="47">
        <v>64</v>
      </c>
      <c r="H36" s="56">
        <f t="shared" si="1"/>
        <v>4</v>
      </c>
      <c r="I36" s="57">
        <v>32</v>
      </c>
      <c r="J36" s="68">
        <v>32</v>
      </c>
      <c r="K36" s="57"/>
      <c r="L36" s="68"/>
      <c r="M36" s="93"/>
      <c r="N36" s="68"/>
      <c r="O36" s="57"/>
      <c r="P36" s="92"/>
      <c r="Q36" s="47"/>
      <c r="R36" s="5"/>
      <c r="S36" s="47">
        <v>64</v>
      </c>
      <c r="T36" s="91"/>
      <c r="U36" s="104"/>
    </row>
    <row r="37" ht="12.95" customHeight="1" spans="1:21">
      <c r="A37" s="19"/>
      <c r="B37" s="1"/>
      <c r="C37" s="1"/>
      <c r="D37" s="5">
        <v>9</v>
      </c>
      <c r="E37" s="27" t="s">
        <v>97</v>
      </c>
      <c r="F37" s="27" t="s">
        <v>98</v>
      </c>
      <c r="G37" s="47">
        <v>64</v>
      </c>
      <c r="H37" s="56">
        <f t="shared" si="1"/>
        <v>4</v>
      </c>
      <c r="I37" s="51">
        <v>32</v>
      </c>
      <c r="J37" s="83">
        <v>32</v>
      </c>
      <c r="K37" s="57"/>
      <c r="L37" s="68"/>
      <c r="M37" s="57"/>
      <c r="N37" s="57">
        <v>64</v>
      </c>
      <c r="P37" s="94"/>
      <c r="Q37" s="47"/>
      <c r="R37" s="5"/>
      <c r="S37" s="47"/>
      <c r="T37" s="91"/>
      <c r="U37" s="104"/>
    </row>
    <row r="38" ht="12.95" customHeight="1" spans="1:21">
      <c r="A38" s="19"/>
      <c r="B38" s="1"/>
      <c r="C38" s="1"/>
      <c r="D38" s="5">
        <v>10</v>
      </c>
      <c r="E38" s="27" t="s">
        <v>99</v>
      </c>
      <c r="F38" s="27" t="s">
        <v>100</v>
      </c>
      <c r="G38" s="57">
        <v>64</v>
      </c>
      <c r="H38" s="56">
        <f t="shared" si="1"/>
        <v>4</v>
      </c>
      <c r="I38" s="57"/>
      <c r="J38" s="70">
        <v>64</v>
      </c>
      <c r="K38" s="57"/>
      <c r="L38" s="68"/>
      <c r="M38" s="93"/>
      <c r="N38" s="68"/>
      <c r="O38" s="57"/>
      <c r="P38" s="68"/>
      <c r="Q38" s="93">
        <v>64</v>
      </c>
      <c r="R38" s="5"/>
      <c r="S38" s="47"/>
      <c r="T38" s="91"/>
      <c r="U38" s="104"/>
    </row>
    <row r="39" ht="12.95" customHeight="1" spans="1:21">
      <c r="A39" s="19"/>
      <c r="B39" s="1"/>
      <c r="C39" s="1"/>
      <c r="D39" s="5">
        <v>11</v>
      </c>
      <c r="E39" s="27" t="s">
        <v>101</v>
      </c>
      <c r="F39" s="27" t="s">
        <v>102</v>
      </c>
      <c r="G39" s="58">
        <v>64</v>
      </c>
      <c r="H39" s="59">
        <f t="shared" si="1"/>
        <v>4</v>
      </c>
      <c r="I39" s="57"/>
      <c r="J39" s="70">
        <v>64</v>
      </c>
      <c r="K39" s="58"/>
      <c r="L39" s="84"/>
      <c r="M39" s="95"/>
      <c r="N39" s="84"/>
      <c r="O39" s="47">
        <v>64</v>
      </c>
      <c r="P39" s="84"/>
      <c r="Q39" s="97"/>
      <c r="R39" s="98"/>
      <c r="S39" s="97"/>
      <c r="T39" s="98"/>
      <c r="U39" s="104"/>
    </row>
    <row r="40" ht="12.95" customHeight="1" spans="1:21">
      <c r="A40" s="19"/>
      <c r="B40" s="1"/>
      <c r="C40" s="1"/>
      <c r="D40" s="5">
        <v>12</v>
      </c>
      <c r="E40" s="27" t="s">
        <v>103</v>
      </c>
      <c r="F40" s="27" t="s">
        <v>104</v>
      </c>
      <c r="G40" s="57">
        <v>64</v>
      </c>
      <c r="H40" s="56">
        <f t="shared" si="1"/>
        <v>4</v>
      </c>
      <c r="I40" s="57">
        <v>32</v>
      </c>
      <c r="J40" s="68">
        <v>32</v>
      </c>
      <c r="K40" s="57"/>
      <c r="L40" s="68"/>
      <c r="M40" s="93"/>
      <c r="N40" s="92"/>
      <c r="O40" s="57"/>
      <c r="P40" s="68">
        <v>64</v>
      </c>
      <c r="Q40" s="93"/>
      <c r="R40" s="5"/>
      <c r="S40" s="90"/>
      <c r="T40" s="91"/>
      <c r="U40" s="104"/>
    </row>
    <row r="41" ht="12.95" customHeight="1" spans="1:21">
      <c r="A41" s="19"/>
      <c r="B41" s="1"/>
      <c r="C41" s="1"/>
      <c r="D41" s="5">
        <v>13</v>
      </c>
      <c r="E41" s="27" t="s">
        <v>105</v>
      </c>
      <c r="F41" s="27" t="s">
        <v>106</v>
      </c>
      <c r="G41" s="57">
        <v>64</v>
      </c>
      <c r="H41" s="56">
        <f t="shared" si="1"/>
        <v>4</v>
      </c>
      <c r="I41" s="57"/>
      <c r="J41" s="70">
        <v>64</v>
      </c>
      <c r="K41" s="57"/>
      <c r="L41" s="68"/>
      <c r="M41" s="93"/>
      <c r="N41" s="68"/>
      <c r="O41" s="57"/>
      <c r="P41" s="84">
        <v>64</v>
      </c>
      <c r="Q41" s="93"/>
      <c r="R41" s="91"/>
      <c r="S41" s="47"/>
      <c r="T41" s="91"/>
      <c r="U41" s="104"/>
    </row>
    <row r="42" ht="12.95" customHeight="1" spans="1:21">
      <c r="A42" s="19"/>
      <c r="B42" s="1"/>
      <c r="C42" s="1"/>
      <c r="D42" s="5">
        <v>14</v>
      </c>
      <c r="E42" s="27" t="s">
        <v>107</v>
      </c>
      <c r="F42" s="27" t="s">
        <v>108</v>
      </c>
      <c r="G42" s="57">
        <v>64</v>
      </c>
      <c r="H42" s="56">
        <f t="shared" si="1"/>
        <v>4</v>
      </c>
      <c r="I42" s="57"/>
      <c r="J42" s="70">
        <v>64</v>
      </c>
      <c r="K42" s="47"/>
      <c r="L42" s="5"/>
      <c r="M42" s="90"/>
      <c r="N42" s="5"/>
      <c r="O42" s="47"/>
      <c r="P42" s="5"/>
      <c r="Q42" s="93">
        <v>64</v>
      </c>
      <c r="R42" s="5"/>
      <c r="S42" s="47"/>
      <c r="T42" s="91"/>
      <c r="U42" s="104"/>
    </row>
    <row r="43" ht="12.95" customHeight="1" spans="1:21">
      <c r="A43" s="19"/>
      <c r="B43" s="1"/>
      <c r="C43" s="1"/>
      <c r="D43" s="26">
        <v>15</v>
      </c>
      <c r="E43" s="60" t="s">
        <v>109</v>
      </c>
      <c r="F43" s="60" t="s">
        <v>110</v>
      </c>
      <c r="G43" s="61">
        <v>64</v>
      </c>
      <c r="H43" s="62">
        <v>4</v>
      </c>
      <c r="I43" s="85">
        <v>32</v>
      </c>
      <c r="J43" s="61">
        <v>32</v>
      </c>
      <c r="K43" s="85"/>
      <c r="L43" s="85"/>
      <c r="M43" s="96"/>
      <c r="N43" s="85"/>
      <c r="O43" s="85"/>
      <c r="P43" s="85"/>
      <c r="Q43" s="99">
        <v>64</v>
      </c>
      <c r="R43" s="85"/>
      <c r="S43" s="85"/>
      <c r="T43" s="96"/>
      <c r="U43" s="85"/>
    </row>
    <row r="44" ht="12.95" customHeight="1" spans="1:21">
      <c r="A44" s="19"/>
      <c r="B44" s="1"/>
      <c r="C44" s="25" t="s">
        <v>46</v>
      </c>
      <c r="D44" s="5">
        <v>1</v>
      </c>
      <c r="E44" s="27" t="s">
        <v>111</v>
      </c>
      <c r="F44" s="27" t="s">
        <v>112</v>
      </c>
      <c r="G44" s="47">
        <v>80</v>
      </c>
      <c r="H44" s="56">
        <f>G44/16</f>
        <v>5</v>
      </c>
      <c r="I44" s="64">
        <v>16</v>
      </c>
      <c r="J44" s="49">
        <v>64</v>
      </c>
      <c r="K44" s="47"/>
      <c r="L44" s="5"/>
      <c r="M44" s="90"/>
      <c r="N44" s="5"/>
      <c r="O44" s="47"/>
      <c r="P44" s="5"/>
      <c r="Q44" s="47"/>
      <c r="R44" s="4" t="s">
        <v>113</v>
      </c>
      <c r="S44" s="47"/>
      <c r="T44" s="91"/>
      <c r="U44" s="104"/>
    </row>
    <row r="45" ht="12.95" customHeight="1" spans="1:21">
      <c r="A45" s="19"/>
      <c r="B45" s="1"/>
      <c r="C45" s="25"/>
      <c r="D45" s="5">
        <v>2</v>
      </c>
      <c r="E45" s="27" t="s">
        <v>114</v>
      </c>
      <c r="F45" s="27" t="s">
        <v>115</v>
      </c>
      <c r="G45" s="63">
        <v>80</v>
      </c>
      <c r="H45" s="4">
        <f>G45/16</f>
        <v>5</v>
      </c>
      <c r="I45" s="64">
        <v>16</v>
      </c>
      <c r="J45" s="49">
        <v>64</v>
      </c>
      <c r="K45" s="63"/>
      <c r="L45" s="4"/>
      <c r="M45" s="63"/>
      <c r="N45" s="4"/>
      <c r="O45" s="63"/>
      <c r="P45" s="4"/>
      <c r="Q45" s="63"/>
      <c r="R45" s="4" t="s">
        <v>116</v>
      </c>
      <c r="S45" s="47"/>
      <c r="T45" s="4"/>
      <c r="U45" s="104"/>
    </row>
    <row r="46" ht="12.95" customHeight="1" spans="1:21">
      <c r="A46" s="19"/>
      <c r="B46" s="1"/>
      <c r="C46" s="25"/>
      <c r="D46" s="5">
        <v>3</v>
      </c>
      <c r="E46" s="27" t="s">
        <v>117</v>
      </c>
      <c r="F46" s="27" t="s">
        <v>118</v>
      </c>
      <c r="G46" s="47">
        <v>64</v>
      </c>
      <c r="H46" s="56">
        <f>G46/16</f>
        <v>4</v>
      </c>
      <c r="I46" s="57"/>
      <c r="J46" s="70">
        <v>64</v>
      </c>
      <c r="K46" s="57"/>
      <c r="L46" s="68"/>
      <c r="M46" s="93"/>
      <c r="N46" s="92"/>
      <c r="O46" s="57"/>
      <c r="P46" s="68"/>
      <c r="Q46" s="47"/>
      <c r="R46" s="5"/>
      <c r="S46" s="47">
        <v>64</v>
      </c>
      <c r="T46" s="91"/>
      <c r="U46" s="104"/>
    </row>
    <row r="47" ht="12.95" customHeight="1" spans="1:21">
      <c r="A47" s="19"/>
      <c r="B47" s="1"/>
      <c r="C47" s="1"/>
      <c r="D47" s="5">
        <v>4</v>
      </c>
      <c r="E47" s="27" t="s">
        <v>119</v>
      </c>
      <c r="F47" s="27" t="s">
        <v>120</v>
      </c>
      <c r="G47" s="51">
        <v>64</v>
      </c>
      <c r="H47" s="56">
        <v>3</v>
      </c>
      <c r="I47" s="51">
        <v>32</v>
      </c>
      <c r="J47" s="83">
        <v>32</v>
      </c>
      <c r="K47" s="57"/>
      <c r="L47" s="68"/>
      <c r="M47" s="93"/>
      <c r="N47" s="68"/>
      <c r="O47" s="57"/>
      <c r="P47" s="94">
        <v>48</v>
      </c>
      <c r="Q47" s="47"/>
      <c r="R47" s="5"/>
      <c r="S47" s="47"/>
      <c r="T47" s="91"/>
      <c r="U47" s="104"/>
    </row>
    <row r="48" ht="12.95" customHeight="1" spans="1:21">
      <c r="A48" s="19"/>
      <c r="B48" s="1"/>
      <c r="C48" s="1"/>
      <c r="D48" s="5">
        <v>5</v>
      </c>
      <c r="E48" s="27" t="s">
        <v>121</v>
      </c>
      <c r="F48" s="27" t="s">
        <v>122</v>
      </c>
      <c r="G48" s="57">
        <v>64</v>
      </c>
      <c r="H48" s="56">
        <f>G48/16</f>
        <v>4</v>
      </c>
      <c r="I48" s="47"/>
      <c r="J48" s="70">
        <v>64</v>
      </c>
      <c r="K48" s="47"/>
      <c r="L48" s="5"/>
      <c r="M48" s="90"/>
      <c r="N48" s="5"/>
      <c r="O48" s="47"/>
      <c r="P48" s="5"/>
      <c r="Q48" s="90"/>
      <c r="R48" s="5"/>
      <c r="S48" s="47">
        <v>64</v>
      </c>
      <c r="T48" s="91"/>
      <c r="U48" s="104"/>
    </row>
    <row r="49" ht="12.95" customHeight="1" spans="1:21">
      <c r="A49" s="19"/>
      <c r="B49" s="5" t="s">
        <v>78</v>
      </c>
      <c r="C49" s="27"/>
      <c r="D49" s="5"/>
      <c r="E49" s="27"/>
      <c r="F49" s="27"/>
      <c r="G49" s="51">
        <v>1312</v>
      </c>
      <c r="H49" s="55">
        <v>81</v>
      </c>
      <c r="I49" s="82"/>
      <c r="J49" s="82"/>
      <c r="K49" s="1"/>
      <c r="L49" s="1"/>
      <c r="M49" s="1"/>
      <c r="N49" s="1"/>
      <c r="O49" s="1"/>
      <c r="P49" s="1"/>
      <c r="Q49" s="1"/>
      <c r="R49" s="1"/>
      <c r="S49" s="1"/>
      <c r="T49" s="1"/>
      <c r="U49" s="104"/>
    </row>
    <row r="50" ht="12.95" customHeight="1" spans="1:21">
      <c r="A50" s="19"/>
      <c r="B50" s="28" t="s">
        <v>123</v>
      </c>
      <c r="C50" s="29"/>
      <c r="D50" s="5">
        <v>1</v>
      </c>
      <c r="E50" s="27" t="s">
        <v>124</v>
      </c>
      <c r="F50" s="27" t="s">
        <v>125</v>
      </c>
      <c r="G50" s="63">
        <v>60</v>
      </c>
      <c r="H50" s="4">
        <v>2</v>
      </c>
      <c r="I50" s="63"/>
      <c r="J50" s="4">
        <v>60</v>
      </c>
      <c r="K50" s="63" t="s">
        <v>126</v>
      </c>
      <c r="L50" s="4" t="s">
        <v>126</v>
      </c>
      <c r="M50" s="63"/>
      <c r="N50" s="4"/>
      <c r="O50" s="63"/>
      <c r="P50" s="4"/>
      <c r="Q50" s="63"/>
      <c r="R50" s="4"/>
      <c r="S50" s="63"/>
      <c r="T50" s="4"/>
      <c r="U50" s="104"/>
    </row>
    <row r="51" ht="12.95" customHeight="1" spans="1:21">
      <c r="A51" s="19"/>
      <c r="B51" s="30"/>
      <c r="C51" s="31"/>
      <c r="D51" s="5">
        <v>2</v>
      </c>
      <c r="E51" s="27" t="s">
        <v>127</v>
      </c>
      <c r="F51" s="27" t="s">
        <v>128</v>
      </c>
      <c r="G51" s="63">
        <v>30</v>
      </c>
      <c r="H51" s="4">
        <v>1</v>
      </c>
      <c r="I51" s="63"/>
      <c r="J51" s="4">
        <v>30</v>
      </c>
      <c r="K51" s="63"/>
      <c r="L51" s="4"/>
      <c r="M51" s="63" t="s">
        <v>126</v>
      </c>
      <c r="N51" s="4"/>
      <c r="O51" s="63"/>
      <c r="P51" s="4"/>
      <c r="Q51" s="63"/>
      <c r="R51" s="4"/>
      <c r="S51" s="63"/>
      <c r="T51" s="4"/>
      <c r="U51" s="104"/>
    </row>
    <row r="52" ht="12.95" customHeight="1" spans="1:21">
      <c r="A52" s="19"/>
      <c r="B52" s="30"/>
      <c r="C52" s="31"/>
      <c r="D52" s="5">
        <v>3</v>
      </c>
      <c r="E52" s="27" t="s">
        <v>129</v>
      </c>
      <c r="F52" s="27" t="s">
        <v>130</v>
      </c>
      <c r="G52" s="51">
        <v>64</v>
      </c>
      <c r="H52" s="4">
        <v>2</v>
      </c>
      <c r="I52" s="63"/>
      <c r="J52" s="70">
        <v>64</v>
      </c>
      <c r="K52" s="63"/>
      <c r="L52" s="4"/>
      <c r="M52" s="63"/>
      <c r="N52" s="4"/>
      <c r="O52" s="63"/>
      <c r="P52" s="4"/>
      <c r="Q52" s="63"/>
      <c r="R52" s="4" t="s">
        <v>131</v>
      </c>
      <c r="S52" s="63"/>
      <c r="T52" s="4"/>
      <c r="U52" s="104"/>
    </row>
    <row r="53" ht="12.95" customHeight="1" spans="1:21">
      <c r="A53" s="19"/>
      <c r="B53" s="30"/>
      <c r="C53" s="31"/>
      <c r="D53" s="5">
        <v>4</v>
      </c>
      <c r="E53" s="27" t="s">
        <v>132</v>
      </c>
      <c r="F53" s="27" t="s">
        <v>133</v>
      </c>
      <c r="G53" s="64">
        <v>100</v>
      </c>
      <c r="H53" s="4">
        <v>3</v>
      </c>
      <c r="I53" s="63"/>
      <c r="J53" s="64">
        <v>100</v>
      </c>
      <c r="K53" s="63"/>
      <c r="L53" s="4"/>
      <c r="M53" s="63"/>
      <c r="N53" s="4"/>
      <c r="O53" s="63"/>
      <c r="P53" s="4"/>
      <c r="Q53" s="63"/>
      <c r="R53" s="4"/>
      <c r="S53" s="63" t="s">
        <v>134</v>
      </c>
      <c r="T53" s="4"/>
      <c r="U53" s="104"/>
    </row>
    <row r="54" ht="12.95" customHeight="1" spans="1:21">
      <c r="A54" s="19"/>
      <c r="B54" s="30"/>
      <c r="C54" s="31"/>
      <c r="D54" s="5">
        <v>5</v>
      </c>
      <c r="E54" s="27" t="s">
        <v>135</v>
      </c>
      <c r="F54" s="27" t="s">
        <v>136</v>
      </c>
      <c r="G54" s="63">
        <v>360</v>
      </c>
      <c r="H54" s="4">
        <v>12</v>
      </c>
      <c r="I54" s="63"/>
      <c r="J54" s="4">
        <v>360</v>
      </c>
      <c r="K54" s="47"/>
      <c r="L54" s="5"/>
      <c r="M54" s="47"/>
      <c r="N54" s="4" t="s">
        <v>131</v>
      </c>
      <c r="O54" s="63" t="s">
        <v>131</v>
      </c>
      <c r="P54" s="4" t="s">
        <v>131</v>
      </c>
      <c r="Q54" s="63" t="s">
        <v>131</v>
      </c>
      <c r="R54" s="4"/>
      <c r="S54" s="63" t="s">
        <v>137</v>
      </c>
      <c r="T54" s="4"/>
      <c r="U54" s="104"/>
    </row>
    <row r="55" ht="12.95" customHeight="1" spans="1:21">
      <c r="A55" s="19"/>
      <c r="B55" s="30"/>
      <c r="C55" s="31"/>
      <c r="D55" s="5">
        <v>6</v>
      </c>
      <c r="E55" s="27" t="s">
        <v>138</v>
      </c>
      <c r="F55" s="27" t="s">
        <v>139</v>
      </c>
      <c r="G55" s="63">
        <v>420</v>
      </c>
      <c r="H55" s="4">
        <v>14</v>
      </c>
      <c r="I55" s="63"/>
      <c r="J55" s="4">
        <v>420</v>
      </c>
      <c r="K55" s="63"/>
      <c r="L55" s="4"/>
      <c r="M55" s="63"/>
      <c r="N55" s="4"/>
      <c r="O55" s="63"/>
      <c r="P55" s="4"/>
      <c r="Q55" s="63"/>
      <c r="R55" s="4"/>
      <c r="S55" s="63"/>
      <c r="T55" s="4" t="s">
        <v>140</v>
      </c>
      <c r="U55" s="104"/>
    </row>
    <row r="56" ht="12.95" customHeight="1" spans="1:21">
      <c r="A56" s="19"/>
      <c r="B56" s="30"/>
      <c r="C56" s="31"/>
      <c r="D56" s="5">
        <v>7</v>
      </c>
      <c r="E56" s="27" t="s">
        <v>141</v>
      </c>
      <c r="F56" s="27" t="s">
        <v>142</v>
      </c>
      <c r="G56" s="63">
        <v>120</v>
      </c>
      <c r="H56" s="4">
        <v>4</v>
      </c>
      <c r="I56" s="63"/>
      <c r="J56" s="4">
        <v>120</v>
      </c>
      <c r="K56" s="63"/>
      <c r="L56" s="4"/>
      <c r="M56" s="63"/>
      <c r="N56" s="4"/>
      <c r="O56" s="63"/>
      <c r="P56" s="4"/>
      <c r="Q56" s="63"/>
      <c r="R56" s="4"/>
      <c r="S56" s="63" t="s">
        <v>137</v>
      </c>
      <c r="T56" s="4"/>
      <c r="U56" s="104"/>
    </row>
    <row r="57" ht="12.95" customHeight="1" spans="1:21">
      <c r="A57" s="19"/>
      <c r="B57" s="32" t="s">
        <v>78</v>
      </c>
      <c r="C57" s="33"/>
      <c r="D57" s="33"/>
      <c r="E57" s="33"/>
      <c r="F57" s="65"/>
      <c r="G57" s="22">
        <f>SUM(G50:G56)</f>
        <v>1154</v>
      </c>
      <c r="H57" s="1">
        <f>SUM(H50:H56)</f>
        <v>38</v>
      </c>
      <c r="I57" s="1"/>
      <c r="J57" s="1"/>
      <c r="K57" s="82"/>
      <c r="L57" s="82"/>
      <c r="M57" s="82"/>
      <c r="N57" s="82"/>
      <c r="O57" s="82"/>
      <c r="P57" s="82"/>
      <c r="Q57" s="82"/>
      <c r="R57" s="82"/>
      <c r="S57" s="1"/>
      <c r="T57" s="1"/>
      <c r="U57" s="104"/>
    </row>
    <row r="58" ht="12.95" customHeight="1" spans="1:21">
      <c r="A58" s="34" t="s">
        <v>143</v>
      </c>
      <c r="B58" s="29"/>
      <c r="C58" s="35"/>
      <c r="D58" s="4">
        <v>1</v>
      </c>
      <c r="E58" s="66" t="s">
        <v>144</v>
      </c>
      <c r="F58" s="67" t="s">
        <v>145</v>
      </c>
      <c r="G58" s="47">
        <v>30</v>
      </c>
      <c r="H58" s="68">
        <v>1</v>
      </c>
      <c r="I58" s="47"/>
      <c r="J58" s="5">
        <v>30</v>
      </c>
      <c r="K58" s="47" t="s">
        <v>126</v>
      </c>
      <c r="L58" s="5"/>
      <c r="M58" s="63"/>
      <c r="N58" s="4"/>
      <c r="O58" s="63"/>
      <c r="P58" s="4"/>
      <c r="Q58" s="63"/>
      <c r="R58" s="4"/>
      <c r="S58" s="63"/>
      <c r="T58" s="4"/>
      <c r="U58" s="104"/>
    </row>
    <row r="59" ht="12.95" customHeight="1" spans="1:21">
      <c r="A59" s="36"/>
      <c r="B59" s="31"/>
      <c r="C59" s="37"/>
      <c r="D59" s="4">
        <v>2</v>
      </c>
      <c r="E59" s="66" t="s">
        <v>146</v>
      </c>
      <c r="F59" s="67" t="s">
        <v>147</v>
      </c>
      <c r="G59" s="47">
        <v>30</v>
      </c>
      <c r="H59" s="68">
        <v>1</v>
      </c>
      <c r="I59" s="47"/>
      <c r="J59" s="5">
        <v>30</v>
      </c>
      <c r="K59" s="47" t="s">
        <v>126</v>
      </c>
      <c r="L59" s="5"/>
      <c r="M59" s="63"/>
      <c r="N59" s="4"/>
      <c r="O59" s="63"/>
      <c r="P59" s="4"/>
      <c r="Q59" s="63"/>
      <c r="R59" s="4"/>
      <c r="S59" s="63"/>
      <c r="T59" s="4"/>
      <c r="U59" s="104"/>
    </row>
    <row r="60" ht="12.95" customHeight="1" spans="1:21">
      <c r="A60" s="36"/>
      <c r="B60" s="31"/>
      <c r="C60" s="37"/>
      <c r="D60" s="4">
        <v>3</v>
      </c>
      <c r="E60" s="66" t="s">
        <v>148</v>
      </c>
      <c r="F60" s="67" t="s">
        <v>149</v>
      </c>
      <c r="G60" s="47">
        <v>60</v>
      </c>
      <c r="H60" s="68">
        <v>2</v>
      </c>
      <c r="I60" s="47"/>
      <c r="J60" s="5">
        <v>60</v>
      </c>
      <c r="K60" s="47" t="s">
        <v>126</v>
      </c>
      <c r="L60" s="5" t="s">
        <v>126</v>
      </c>
      <c r="M60" s="63"/>
      <c r="N60" s="4"/>
      <c r="O60" s="63"/>
      <c r="P60" s="4"/>
      <c r="Q60" s="63"/>
      <c r="R60" s="4"/>
      <c r="S60" s="63"/>
      <c r="T60" s="4"/>
      <c r="U60" s="104"/>
    </row>
    <row r="61" ht="12.95" customHeight="1" spans="1:21">
      <c r="A61" s="38"/>
      <c r="B61" s="39"/>
      <c r="C61" s="2"/>
      <c r="D61" s="1" t="s">
        <v>78</v>
      </c>
      <c r="E61" s="1"/>
      <c r="F61" s="69"/>
      <c r="G61" s="1">
        <f>SUM(G58:G60)</f>
        <v>120</v>
      </c>
      <c r="H61" s="1">
        <f>SUM(H58:H60)</f>
        <v>4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04"/>
    </row>
    <row r="62" ht="27" customHeight="1" spans="1:21">
      <c r="A62" s="36"/>
      <c r="B62" s="40" t="s">
        <v>150</v>
      </c>
      <c r="C62" s="37"/>
      <c r="D62" s="4">
        <v>1</v>
      </c>
      <c r="E62" s="66" t="s">
        <v>151</v>
      </c>
      <c r="F62" s="27" t="s">
        <v>152</v>
      </c>
      <c r="G62" s="47">
        <v>32</v>
      </c>
      <c r="H62" s="4">
        <v>2</v>
      </c>
      <c r="I62" s="63">
        <v>16</v>
      </c>
      <c r="J62" s="4">
        <v>16</v>
      </c>
      <c r="K62" s="47"/>
      <c r="L62" s="5"/>
      <c r="M62" s="47"/>
      <c r="N62" s="4">
        <v>32</v>
      </c>
      <c r="O62" s="47"/>
      <c r="P62" s="5"/>
      <c r="Q62" s="47"/>
      <c r="R62" s="5"/>
      <c r="S62" s="63"/>
      <c r="T62" s="4"/>
      <c r="U62" s="104"/>
    </row>
    <row r="63" ht="26" customHeight="1" spans="1:21">
      <c r="A63" s="41"/>
      <c r="B63" s="40" t="s">
        <v>153</v>
      </c>
      <c r="C63" s="40"/>
      <c r="D63" s="4">
        <v>1</v>
      </c>
      <c r="E63" s="66" t="s">
        <v>154</v>
      </c>
      <c r="F63" s="27" t="s">
        <v>155</v>
      </c>
      <c r="G63" s="51">
        <v>64</v>
      </c>
      <c r="H63" s="4">
        <v>3</v>
      </c>
      <c r="I63" s="51">
        <v>32</v>
      </c>
      <c r="J63" s="83">
        <v>32</v>
      </c>
      <c r="K63" s="47"/>
      <c r="L63" s="5"/>
      <c r="M63" s="63">
        <v>48</v>
      </c>
      <c r="N63" s="91"/>
      <c r="O63" s="47"/>
      <c r="P63" s="5"/>
      <c r="Q63" s="47"/>
      <c r="R63" s="5"/>
      <c r="S63" s="63"/>
      <c r="T63" s="4"/>
      <c r="U63" s="104"/>
    </row>
    <row r="64" ht="25" customHeight="1" spans="1:21">
      <c r="A64" s="41"/>
      <c r="B64" s="40"/>
      <c r="C64" s="40"/>
      <c r="D64" s="4">
        <v>2</v>
      </c>
      <c r="E64" s="66" t="s">
        <v>156</v>
      </c>
      <c r="F64" s="27" t="s">
        <v>157</v>
      </c>
      <c r="G64" s="47">
        <v>64</v>
      </c>
      <c r="H64" s="70">
        <v>2</v>
      </c>
      <c r="I64" s="51">
        <v>32</v>
      </c>
      <c r="J64" s="83">
        <v>32</v>
      </c>
      <c r="K64" s="47"/>
      <c r="L64" s="5"/>
      <c r="M64" s="47"/>
      <c r="N64" s="4"/>
      <c r="O64" s="47"/>
      <c r="P64" s="5"/>
      <c r="Q64" s="47"/>
      <c r="R64" s="5">
        <v>64</v>
      </c>
      <c r="S64" s="63"/>
      <c r="T64" s="4"/>
      <c r="U64" s="104"/>
    </row>
    <row r="65" ht="26" customHeight="1" spans="1:21">
      <c r="A65" s="41"/>
      <c r="B65" s="40"/>
      <c r="C65" s="40"/>
      <c r="D65" s="4">
        <v>3</v>
      </c>
      <c r="E65" s="66" t="s">
        <v>158</v>
      </c>
      <c r="F65" s="27" t="s">
        <v>159</v>
      </c>
      <c r="G65" s="47">
        <v>64</v>
      </c>
      <c r="H65" s="49">
        <v>2</v>
      </c>
      <c r="I65" s="63">
        <v>32</v>
      </c>
      <c r="J65" s="4">
        <v>32</v>
      </c>
      <c r="K65" s="47"/>
      <c r="L65" s="5"/>
      <c r="M65" s="47"/>
      <c r="N65" s="4"/>
      <c r="O65" s="47"/>
      <c r="P65" s="4">
        <v>64</v>
      </c>
      <c r="Q65" s="47"/>
      <c r="R65" s="5"/>
      <c r="S65" s="90"/>
      <c r="T65" s="4"/>
      <c r="U65" s="104"/>
    </row>
    <row r="66" ht="23" customHeight="1" spans="1:21">
      <c r="A66" s="41"/>
      <c r="B66" s="40"/>
      <c r="C66" s="40"/>
      <c r="D66" s="4">
        <v>4</v>
      </c>
      <c r="E66" s="127" t="s">
        <v>160</v>
      </c>
      <c r="F66" s="128" t="s">
        <v>161</v>
      </c>
      <c r="G66" s="97">
        <v>64</v>
      </c>
      <c r="H66" s="70">
        <v>2</v>
      </c>
      <c r="I66" s="138"/>
      <c r="J66" s="70">
        <v>64</v>
      </c>
      <c r="K66" s="97"/>
      <c r="L66" s="139"/>
      <c r="M66" s="97"/>
      <c r="N66" s="146"/>
      <c r="O66" s="97"/>
      <c r="P66" s="139"/>
      <c r="Q66" s="147"/>
      <c r="R66" s="139"/>
      <c r="S66" s="63">
        <v>64</v>
      </c>
      <c r="T66" s="146"/>
      <c r="U66" s="104"/>
    </row>
    <row r="67" ht="26" customHeight="1" spans="1:21">
      <c r="A67" s="41"/>
      <c r="B67" s="107"/>
      <c r="C67" s="107"/>
      <c r="D67" s="4">
        <v>5</v>
      </c>
      <c r="E67" s="66" t="s">
        <v>162</v>
      </c>
      <c r="F67" s="27" t="s">
        <v>163</v>
      </c>
      <c r="G67" s="47">
        <v>64</v>
      </c>
      <c r="H67" s="49">
        <v>2</v>
      </c>
      <c r="I67" s="63"/>
      <c r="J67" s="70">
        <v>64</v>
      </c>
      <c r="K67" s="47"/>
      <c r="L67" s="5"/>
      <c r="M67" s="47"/>
      <c r="N67" s="4"/>
      <c r="O67" s="47"/>
      <c r="P67" s="4">
        <v>64</v>
      </c>
      <c r="Q67" s="47"/>
      <c r="R67" s="5"/>
      <c r="S67" s="63"/>
      <c r="T67" s="4"/>
      <c r="U67" s="104"/>
    </row>
    <row r="68" ht="21" customHeight="1" spans="1:21">
      <c r="A68" s="108"/>
      <c r="B68" s="32" t="s">
        <v>78</v>
      </c>
      <c r="C68" s="33"/>
      <c r="D68" s="33"/>
      <c r="E68" s="33"/>
      <c r="F68" s="65"/>
      <c r="G68" s="129">
        <v>352</v>
      </c>
      <c r="H68" s="22">
        <v>13</v>
      </c>
      <c r="I68" s="1"/>
      <c r="J68" s="1"/>
      <c r="K68" s="82"/>
      <c r="L68" s="82"/>
      <c r="M68" s="1"/>
      <c r="N68" s="1"/>
      <c r="O68" s="82"/>
      <c r="P68" s="82"/>
      <c r="Q68" s="82"/>
      <c r="R68" s="82"/>
      <c r="S68" s="1"/>
      <c r="T68" s="1"/>
      <c r="U68" s="104"/>
    </row>
    <row r="69" ht="21" customHeight="1" spans="1:21">
      <c r="A69" s="109" t="s">
        <v>164</v>
      </c>
      <c r="B69" s="110"/>
      <c r="C69" s="110"/>
      <c r="D69" s="110"/>
      <c r="E69" s="110"/>
      <c r="F69" s="110"/>
      <c r="G69" s="129">
        <v>5000</v>
      </c>
      <c r="H69" s="129">
        <v>251</v>
      </c>
      <c r="I69" s="129">
        <v>2478</v>
      </c>
      <c r="J69" s="129">
        <v>2522</v>
      </c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148"/>
    </row>
    <row r="70" ht="14.25" customHeight="1" spans="1:21">
      <c r="A70" s="111" t="s">
        <v>165</v>
      </c>
      <c r="B70" s="112"/>
      <c r="C70" s="113"/>
      <c r="D70" s="112"/>
      <c r="E70" s="113"/>
      <c r="F70" s="130" t="s">
        <v>166</v>
      </c>
      <c r="G70" s="131"/>
      <c r="H70" s="131"/>
      <c r="I70" s="131"/>
      <c r="J70" s="131"/>
      <c r="K70" s="140"/>
      <c r="L70" s="141" t="s">
        <v>167</v>
      </c>
      <c r="M70" s="141"/>
      <c r="N70" s="141"/>
      <c r="O70" s="141"/>
      <c r="P70" s="141"/>
      <c r="Q70" s="141"/>
      <c r="R70" s="141"/>
      <c r="S70" s="141"/>
      <c r="T70" s="141"/>
      <c r="U70" s="149"/>
    </row>
    <row r="71" spans="1:21">
      <c r="A71" s="114"/>
      <c r="B71" s="115"/>
      <c r="C71" s="116"/>
      <c r="D71" s="115"/>
      <c r="E71" s="116"/>
      <c r="F71" s="132"/>
      <c r="G71" s="133"/>
      <c r="H71" s="133"/>
      <c r="I71" s="133"/>
      <c r="J71" s="133"/>
      <c r="K71" s="142"/>
      <c r="L71" s="143"/>
      <c r="M71" s="143"/>
      <c r="N71" s="143"/>
      <c r="O71" s="143"/>
      <c r="P71" s="143"/>
      <c r="Q71" s="143"/>
      <c r="R71" s="143"/>
      <c r="S71" s="143"/>
      <c r="T71" s="143"/>
      <c r="U71" s="150"/>
    </row>
    <row r="72" spans="1:21">
      <c r="A72" s="117" t="s">
        <v>168</v>
      </c>
      <c r="B72" s="118"/>
      <c r="C72" s="119"/>
      <c r="D72" s="118"/>
      <c r="E72" s="119"/>
      <c r="F72" s="132"/>
      <c r="G72" s="133"/>
      <c r="H72" s="133"/>
      <c r="I72" s="133"/>
      <c r="J72" s="133"/>
      <c r="K72" s="142"/>
      <c r="L72" s="143"/>
      <c r="M72" s="143"/>
      <c r="N72" s="143"/>
      <c r="O72" s="143"/>
      <c r="P72" s="143"/>
      <c r="Q72" s="143"/>
      <c r="R72" s="143"/>
      <c r="S72" s="143"/>
      <c r="T72" s="143"/>
      <c r="U72" s="150"/>
    </row>
    <row r="73" spans="1:21">
      <c r="A73" s="117"/>
      <c r="B73" s="118"/>
      <c r="C73" s="119"/>
      <c r="D73" s="118"/>
      <c r="E73" s="119"/>
      <c r="F73" s="132"/>
      <c r="G73" s="133"/>
      <c r="H73" s="133"/>
      <c r="I73" s="133"/>
      <c r="J73" s="133"/>
      <c r="K73" s="142"/>
      <c r="L73" s="143"/>
      <c r="M73" s="143"/>
      <c r="N73" s="143"/>
      <c r="O73" s="143"/>
      <c r="P73" s="143"/>
      <c r="Q73" s="143"/>
      <c r="R73" s="143"/>
      <c r="S73" s="143"/>
      <c r="T73" s="143"/>
      <c r="U73" s="150"/>
    </row>
    <row r="74" spans="1:21">
      <c r="A74" s="117"/>
      <c r="B74" s="118"/>
      <c r="C74" s="119"/>
      <c r="D74" s="118"/>
      <c r="E74" s="119"/>
      <c r="F74" s="132"/>
      <c r="G74" s="133"/>
      <c r="H74" s="133"/>
      <c r="I74" s="133"/>
      <c r="J74" s="133"/>
      <c r="K74" s="142"/>
      <c r="L74" s="143"/>
      <c r="M74" s="143"/>
      <c r="N74" s="143"/>
      <c r="O74" s="143"/>
      <c r="P74" s="143"/>
      <c r="Q74" s="143"/>
      <c r="R74" s="143"/>
      <c r="S74" s="143"/>
      <c r="T74" s="143"/>
      <c r="U74" s="150"/>
    </row>
    <row r="75" spans="1:21">
      <c r="A75" s="117"/>
      <c r="B75" s="118"/>
      <c r="C75" s="119"/>
      <c r="D75" s="118"/>
      <c r="E75" s="119"/>
      <c r="F75" s="132"/>
      <c r="G75" s="133"/>
      <c r="H75" s="133"/>
      <c r="I75" s="133"/>
      <c r="J75" s="133"/>
      <c r="K75" s="142"/>
      <c r="L75" s="143"/>
      <c r="M75" s="143"/>
      <c r="N75" s="143"/>
      <c r="O75" s="143"/>
      <c r="P75" s="143"/>
      <c r="Q75" s="143"/>
      <c r="R75" s="143"/>
      <c r="S75" s="143"/>
      <c r="T75" s="143"/>
      <c r="U75" s="150"/>
    </row>
    <row r="76" spans="1:21">
      <c r="A76" s="120" t="s">
        <v>169</v>
      </c>
      <c r="B76" s="115"/>
      <c r="C76" s="121"/>
      <c r="D76" s="115"/>
      <c r="E76" s="121"/>
      <c r="F76" s="134" t="s">
        <v>170</v>
      </c>
      <c r="G76" s="135"/>
      <c r="H76" s="135"/>
      <c r="I76" s="135"/>
      <c r="J76" s="135"/>
      <c r="K76" s="144"/>
      <c r="L76" s="135" t="s">
        <v>169</v>
      </c>
      <c r="M76" s="135"/>
      <c r="N76" s="135"/>
      <c r="O76" s="135"/>
      <c r="P76" s="135"/>
      <c r="Q76" s="135"/>
      <c r="R76" s="135"/>
      <c r="S76" s="135"/>
      <c r="T76" s="135"/>
      <c r="U76" s="151"/>
    </row>
    <row r="77" ht="18.35" spans="1:21">
      <c r="A77" s="122"/>
      <c r="B77" s="123"/>
      <c r="C77" s="124"/>
      <c r="D77" s="123"/>
      <c r="E77" s="124"/>
      <c r="F77" s="136"/>
      <c r="G77" s="137"/>
      <c r="H77" s="137"/>
      <c r="I77" s="137"/>
      <c r="J77" s="137"/>
      <c r="K77" s="145"/>
      <c r="L77" s="137"/>
      <c r="M77" s="137"/>
      <c r="N77" s="137"/>
      <c r="O77" s="137"/>
      <c r="P77" s="137"/>
      <c r="Q77" s="137"/>
      <c r="R77" s="137"/>
      <c r="S77" s="137"/>
      <c r="T77" s="137"/>
      <c r="U77" s="152"/>
    </row>
    <row r="78" spans="2:21">
      <c r="B78" s="125" t="s">
        <v>171</v>
      </c>
      <c r="C78" s="126"/>
      <c r="D78" s="125"/>
      <c r="E78" s="126"/>
      <c r="F78" s="126"/>
      <c r="G78" s="126"/>
      <c r="H78" s="126"/>
      <c r="I78" s="126"/>
      <c r="J78" s="126"/>
      <c r="K78" s="126"/>
      <c r="L78" s="126"/>
      <c r="M78" s="126"/>
      <c r="N78" s="126"/>
      <c r="O78" s="126"/>
      <c r="P78" s="126"/>
      <c r="Q78" s="126"/>
      <c r="R78" s="126"/>
      <c r="S78" s="126"/>
      <c r="T78" s="126"/>
      <c r="U78" s="126"/>
    </row>
    <row r="79" spans="2:21">
      <c r="B79" s="125" t="s">
        <v>172</v>
      </c>
      <c r="C79" s="126"/>
      <c r="D79" s="125"/>
      <c r="E79" s="126"/>
      <c r="F79" s="126"/>
      <c r="G79" s="126"/>
      <c r="H79" s="126"/>
      <c r="I79" s="126"/>
      <c r="J79" s="126"/>
      <c r="K79" s="126"/>
      <c r="L79" s="126"/>
      <c r="M79" s="126"/>
      <c r="N79" s="126"/>
      <c r="O79" s="126"/>
      <c r="P79" s="126"/>
      <c r="Q79" s="126"/>
      <c r="R79" s="126"/>
      <c r="S79" s="126"/>
      <c r="T79" s="126"/>
      <c r="U79" s="126"/>
    </row>
  </sheetData>
  <mergeCells count="42">
    <mergeCell ref="A1:U1"/>
    <mergeCell ref="I2:J2"/>
    <mergeCell ref="K2:T2"/>
    <mergeCell ref="B28:F28"/>
    <mergeCell ref="B57:F57"/>
    <mergeCell ref="D61:F61"/>
    <mergeCell ref="B68:F68"/>
    <mergeCell ref="A69:F69"/>
    <mergeCell ref="B78:U78"/>
    <mergeCell ref="B79:U79"/>
    <mergeCell ref="A5:A28"/>
    <mergeCell ref="A29:A57"/>
    <mergeCell ref="A63:A68"/>
    <mergeCell ref="B5:B14"/>
    <mergeCell ref="B15:B27"/>
    <mergeCell ref="B29:B48"/>
    <mergeCell ref="B63:B67"/>
    <mergeCell ref="C5:C12"/>
    <mergeCell ref="C13:C14"/>
    <mergeCell ref="C15:C24"/>
    <mergeCell ref="C25:C27"/>
    <mergeCell ref="C29:C43"/>
    <mergeCell ref="C44:C48"/>
    <mergeCell ref="D2:D4"/>
    <mergeCell ref="E2:E4"/>
    <mergeCell ref="F2:F4"/>
    <mergeCell ref="G2:G4"/>
    <mergeCell ref="H2:H4"/>
    <mergeCell ref="I3:I4"/>
    <mergeCell ref="J3:J4"/>
    <mergeCell ref="U2:U4"/>
    <mergeCell ref="A2:C4"/>
    <mergeCell ref="A76:E77"/>
    <mergeCell ref="A70:E71"/>
    <mergeCell ref="L70:U75"/>
    <mergeCell ref="L76:U77"/>
    <mergeCell ref="A72:E75"/>
    <mergeCell ref="F70:K75"/>
    <mergeCell ref="F76:K77"/>
    <mergeCell ref="A58:C61"/>
    <mergeCell ref="B50:C53"/>
    <mergeCell ref="B54:C56"/>
  </mergeCells>
  <printOptions horizontalCentered="1" verticalCentered="1"/>
  <pageMargins left="0.235416666666667" right="0.235416666666667" top="0.393055555555556" bottom="0.393055555555556" header="0.511805555555556" footer="0.511805555555556"/>
  <pageSetup paperSize="9" firstPageNumber="4294963191" orientation="landscape" useFirstPageNumber="1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D6:E26"/>
  <sheetViews>
    <sheetView workbookViewId="0">
      <selection activeCell="E6" sqref="E6:E24"/>
    </sheetView>
  </sheetViews>
  <sheetFormatPr defaultColWidth="9" defaultRowHeight="17.6" outlineLevelCol="4"/>
  <sheetData>
    <row r="6" spans="4:5">
      <c r="D6" s="1">
        <v>2</v>
      </c>
      <c r="E6">
        <v>4</v>
      </c>
    </row>
    <row r="7" spans="4:5">
      <c r="D7" s="1">
        <v>2</v>
      </c>
      <c r="E7">
        <v>4</v>
      </c>
    </row>
    <row r="8" spans="4:5">
      <c r="D8" s="1">
        <v>2</v>
      </c>
      <c r="E8">
        <v>4</v>
      </c>
    </row>
    <row r="9" spans="4:5">
      <c r="D9" s="2">
        <v>3</v>
      </c>
      <c r="E9">
        <v>4</v>
      </c>
    </row>
    <row r="10" spans="4:5">
      <c r="D10" s="1">
        <v>2</v>
      </c>
      <c r="E10">
        <v>4</v>
      </c>
    </row>
    <row r="11" spans="4:5">
      <c r="D11" s="3">
        <v>1</v>
      </c>
      <c r="E11">
        <v>4</v>
      </c>
    </row>
    <row r="12" spans="4:5">
      <c r="D12" s="4">
        <v>2</v>
      </c>
      <c r="E12">
        <v>4</v>
      </c>
    </row>
    <row r="13" spans="4:5">
      <c r="D13" s="4">
        <v>2</v>
      </c>
      <c r="E13">
        <v>4</v>
      </c>
    </row>
    <row r="14" spans="4:5">
      <c r="D14" s="1">
        <v>2</v>
      </c>
      <c r="E14">
        <v>4</v>
      </c>
    </row>
    <row r="15" spans="4:5">
      <c r="D15" s="5">
        <v>20</v>
      </c>
      <c r="E15">
        <v>4</v>
      </c>
    </row>
    <row r="16" spans="4:5">
      <c r="D16" s="5">
        <v>16</v>
      </c>
      <c r="E16">
        <v>4</v>
      </c>
    </row>
    <row r="17" spans="4:5">
      <c r="D17" s="5">
        <v>6</v>
      </c>
      <c r="E17">
        <v>4</v>
      </c>
    </row>
    <row r="18" spans="4:5">
      <c r="D18" s="5">
        <v>20</v>
      </c>
      <c r="E18">
        <v>4</v>
      </c>
    </row>
    <row r="19" spans="4:5">
      <c r="D19" s="5">
        <v>6</v>
      </c>
      <c r="E19">
        <v>4</v>
      </c>
    </row>
    <row r="20" spans="4:5">
      <c r="D20" s="5">
        <v>6</v>
      </c>
      <c r="E20">
        <v>5</v>
      </c>
    </row>
    <row r="21" spans="4:5">
      <c r="D21" s="5">
        <v>2</v>
      </c>
      <c r="E21">
        <v>5</v>
      </c>
    </row>
    <row r="22" spans="4:5">
      <c r="D22" s="5">
        <v>4</v>
      </c>
      <c r="E22">
        <v>4</v>
      </c>
    </row>
    <row r="23" spans="4:5">
      <c r="D23" s="1">
        <v>3</v>
      </c>
      <c r="E23">
        <v>3</v>
      </c>
    </row>
    <row r="24" spans="4:5">
      <c r="D24" s="1">
        <v>2</v>
      </c>
      <c r="E24">
        <v>4</v>
      </c>
    </row>
    <row r="25" spans="4:5">
      <c r="D25" s="1">
        <v>1</v>
      </c>
      <c r="E25">
        <v>0</v>
      </c>
    </row>
    <row r="26" spans="4:5">
      <c r="D26">
        <f>SUM(D6:D25)</f>
        <v>104</v>
      </c>
      <c r="E26">
        <f>SUM(E6:E25)</f>
        <v>77</v>
      </c>
    </row>
  </sheetData>
  <pageMargins left="0.75" right="0.75" top="1" bottom="1" header="0.5" footer="0.5"/>
  <pageSetup paperSize="9" firstPageNumber="4294963191" orientation="portrait" useFirstPageNumber="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7.6"/>
  <sheetData/>
  <pageMargins left="0.75" right="0.75" top="1" bottom="1" header="0.5" footer="0.5"/>
  <pageSetup paperSize="9" firstPageNumber="4294963191" orientation="portrait" useFirstPageNumber="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cyp</dc:creator>
  <cp:lastModifiedBy>庞蔚</cp:lastModifiedBy>
  <dcterms:created xsi:type="dcterms:W3CDTF">2013-06-16T12:47:00Z</dcterms:created>
  <cp:lastPrinted>2018-11-26T21:02:00Z</cp:lastPrinted>
  <dcterms:modified xsi:type="dcterms:W3CDTF">2022-11-25T16:33:44Z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2052-1.0.1.1354</vt:lpwstr>
  </property>
</Properties>
</file>