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<sst xmlns="http://schemas.openxmlformats.org/spreadsheetml/2006/main" count="257" uniqueCount="145">
  <si>
    <t>新华小学2023课时</t>
  </si>
  <si>
    <t>班级</t>
  </si>
  <si>
    <t>姓名</t>
  </si>
  <si>
    <t>思品</t>
  </si>
  <si>
    <t>语文</t>
  </si>
  <si>
    <t>数学</t>
  </si>
  <si>
    <t>英语</t>
  </si>
  <si>
    <t>音乐</t>
  </si>
  <si>
    <t>美术</t>
  </si>
  <si>
    <t>体育</t>
  </si>
  <si>
    <t>科学</t>
  </si>
  <si>
    <t>劳动与综合</t>
  </si>
  <si>
    <t>信息</t>
  </si>
  <si>
    <t>选修</t>
  </si>
  <si>
    <t>班队</t>
  </si>
  <si>
    <t>体活</t>
  </si>
  <si>
    <t>生命</t>
  </si>
  <si>
    <t>书法</t>
  </si>
  <si>
    <t>吴文化</t>
  </si>
  <si>
    <t>心理</t>
  </si>
  <si>
    <t>小计</t>
  </si>
  <si>
    <t>规定工作量</t>
  </si>
  <si>
    <t>节数</t>
  </si>
  <si>
    <t>一1</t>
  </si>
  <si>
    <t>胡佳琦</t>
  </si>
  <si>
    <t>8+班主任</t>
  </si>
  <si>
    <t>一2</t>
  </si>
  <si>
    <t>浦祥云</t>
  </si>
  <si>
    <t>三1</t>
  </si>
  <si>
    <t>二1</t>
  </si>
  <si>
    <t>戎荷芬</t>
  </si>
  <si>
    <t>二2书法</t>
  </si>
  <si>
    <t>二2</t>
  </si>
  <si>
    <t>任菊兰</t>
  </si>
  <si>
    <t>二1阅读</t>
  </si>
  <si>
    <t>陈蕊</t>
  </si>
  <si>
    <t>一2阅读</t>
  </si>
  <si>
    <t>三1一2</t>
  </si>
  <si>
    <t>7+班主任</t>
  </si>
  <si>
    <t>三2</t>
  </si>
  <si>
    <t>陈珊</t>
  </si>
  <si>
    <t>五12</t>
  </si>
  <si>
    <t>三21</t>
  </si>
  <si>
    <t>13-15</t>
  </si>
  <si>
    <t>四1</t>
  </si>
  <si>
    <t>陈喆</t>
  </si>
  <si>
    <t>三2手工</t>
  </si>
  <si>
    <t>四13</t>
  </si>
  <si>
    <t>四2</t>
  </si>
  <si>
    <t>戴曼</t>
  </si>
  <si>
    <t>四12</t>
  </si>
  <si>
    <t>四3</t>
  </si>
  <si>
    <t>杨洪</t>
  </si>
  <si>
    <t>五1</t>
  </si>
  <si>
    <t>周晓红</t>
  </si>
  <si>
    <t>五2小作家</t>
  </si>
  <si>
    <t>6+班主任</t>
  </si>
  <si>
    <t>五2</t>
  </si>
  <si>
    <t>潘彩莲</t>
  </si>
  <si>
    <t>五2一2</t>
  </si>
  <si>
    <t>六1六2</t>
  </si>
  <si>
    <t>五3</t>
  </si>
  <si>
    <t>范丽芸</t>
  </si>
  <si>
    <t>6-7</t>
  </si>
  <si>
    <t>六1</t>
  </si>
  <si>
    <t>顾丹萍</t>
  </si>
  <si>
    <t>六3小作家</t>
  </si>
  <si>
    <t>六2</t>
  </si>
  <si>
    <t>曹亚凤</t>
  </si>
  <si>
    <t>六3</t>
  </si>
  <si>
    <t>顾秋婷</t>
  </si>
  <si>
    <t>8-10</t>
  </si>
  <si>
    <r>
      <rPr>
        <b/>
        <sz val="6"/>
        <color theme="1"/>
        <rFont val="宋体"/>
        <charset val="134"/>
      </rPr>
      <t>一</t>
    </r>
    <r>
      <rPr>
        <b/>
        <sz val="6"/>
        <color theme="1"/>
        <rFont val="Calibri"/>
        <charset val="134"/>
      </rPr>
      <t>1</t>
    </r>
    <r>
      <rPr>
        <b/>
        <sz val="6"/>
        <color theme="1"/>
        <rFont val="宋体"/>
        <charset val="134"/>
      </rPr>
      <t>三1</t>
    </r>
  </si>
  <si>
    <t>唐玲玲</t>
  </si>
  <si>
    <t>六1数学与自然</t>
  </si>
  <si>
    <r>
      <rPr>
        <b/>
        <sz val="6"/>
        <color theme="1"/>
        <rFont val="宋体"/>
        <charset val="134"/>
      </rPr>
      <t>一</t>
    </r>
    <r>
      <rPr>
        <b/>
        <sz val="6"/>
        <color theme="1"/>
        <rFont val="Calibri"/>
        <charset val="134"/>
      </rPr>
      <t>2</t>
    </r>
    <r>
      <rPr>
        <b/>
        <sz val="6"/>
        <color theme="1"/>
        <rFont val="宋体"/>
        <charset val="134"/>
      </rPr>
      <t>三2</t>
    </r>
  </si>
  <si>
    <t>吴娜</t>
  </si>
  <si>
    <r>
      <rPr>
        <b/>
        <sz val="6"/>
        <color theme="1"/>
        <rFont val="宋体"/>
        <charset val="134"/>
      </rPr>
      <t>二</t>
    </r>
    <r>
      <rPr>
        <b/>
        <sz val="6"/>
        <color theme="1"/>
        <rFont val="Calibri"/>
        <charset val="134"/>
      </rPr>
      <t>1</t>
    </r>
  </si>
  <si>
    <t>朱腊娣</t>
  </si>
  <si>
    <t>孙景</t>
  </si>
  <si>
    <t>四1二1</t>
  </si>
  <si>
    <r>
      <rPr>
        <b/>
        <sz val="6"/>
        <rFont val="宋体"/>
        <charset val="134"/>
      </rPr>
      <t>四</t>
    </r>
    <r>
      <rPr>
        <b/>
        <sz val="6"/>
        <rFont val="Calibri"/>
        <charset val="134"/>
      </rPr>
      <t>1</t>
    </r>
  </si>
  <si>
    <t>黄蓉</t>
  </si>
  <si>
    <t>一12四23</t>
  </si>
  <si>
    <t>一1趣味数学</t>
  </si>
  <si>
    <t>一2二2</t>
  </si>
  <si>
    <t>12-14</t>
  </si>
  <si>
    <t>王建兴</t>
  </si>
  <si>
    <t>8-9.2</t>
  </si>
  <si>
    <t>五3四3</t>
  </si>
  <si>
    <t>张锦囡</t>
  </si>
  <si>
    <t>9+班主任</t>
  </si>
  <si>
    <t>五1五2</t>
  </si>
  <si>
    <t>李荣伟</t>
  </si>
  <si>
    <t>刘海莲</t>
  </si>
  <si>
    <t>9-11</t>
  </si>
  <si>
    <t>刘亚娣</t>
  </si>
  <si>
    <t>5+班主任</t>
  </si>
  <si>
    <t>三1三2四1</t>
  </si>
  <si>
    <t>郑雨昕</t>
  </si>
  <si>
    <t>四2趣味英语</t>
  </si>
  <si>
    <t>马姣</t>
  </si>
  <si>
    <t>10-12</t>
  </si>
  <si>
    <t>张馨</t>
  </si>
  <si>
    <t>樊宗芳</t>
  </si>
  <si>
    <t>四2六3</t>
  </si>
  <si>
    <t>邹丽娟</t>
  </si>
  <si>
    <t>二1四2</t>
  </si>
  <si>
    <t>陈建锋</t>
  </si>
  <si>
    <t>三12</t>
  </si>
  <si>
    <t>4.5-5</t>
  </si>
  <si>
    <t>杨建才</t>
  </si>
  <si>
    <t>五13</t>
  </si>
  <si>
    <t>一12四1</t>
  </si>
  <si>
    <t>陈玉莹</t>
  </si>
  <si>
    <t>一12二12三12六123</t>
  </si>
  <si>
    <t>三1绘画</t>
  </si>
  <si>
    <t>18-20</t>
  </si>
  <si>
    <t>言银花</t>
  </si>
  <si>
    <t>二12四123六123五3</t>
  </si>
  <si>
    <t>四1合唱</t>
  </si>
  <si>
    <t>陈建琴</t>
  </si>
  <si>
    <t>一12三12五12</t>
  </si>
  <si>
    <t>12-13</t>
  </si>
  <si>
    <t>何亚芳</t>
  </si>
  <si>
    <t>一12二12三12</t>
  </si>
  <si>
    <t>周亚花</t>
  </si>
  <si>
    <t>四12五123六123</t>
  </si>
  <si>
    <t>四3科技</t>
  </si>
  <si>
    <t>16-18</t>
  </si>
  <si>
    <t>竺丽婷</t>
  </si>
  <si>
    <t>一2四123六23</t>
  </si>
  <si>
    <t>尹树光</t>
  </si>
  <si>
    <t>一1五123六1</t>
  </si>
  <si>
    <t>五1篮球</t>
  </si>
  <si>
    <t>魏姗姗</t>
  </si>
  <si>
    <t>五3阳光心理</t>
  </si>
  <si>
    <t>五123</t>
  </si>
  <si>
    <t>15个班</t>
  </si>
  <si>
    <t>三四五六</t>
  </si>
  <si>
    <t>徐宁</t>
  </si>
  <si>
    <t>六123</t>
  </si>
  <si>
    <t>六2信息</t>
  </si>
  <si>
    <t xml:space="preserve">二12  </t>
  </si>
  <si>
    <t>写字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</si>
</sst>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.0_);[Red]\(0.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6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6"/>
      <name val="宋体"/>
      <charset val="134"/>
    </font>
    <font>
      <b/>
      <sz val="8"/>
      <name val="宋体"/>
      <charset val="134"/>
    </font>
    <font>
      <b/>
      <sz val="8"/>
      <name val="黑体"/>
      <charset val="134"/>
    </font>
    <font>
      <b/>
      <sz val="8"/>
      <color rgb="FFFF0000"/>
      <name val="黑体"/>
      <charset val="134"/>
    </font>
    <font>
      <b/>
      <sz val="11"/>
      <name val="宋体"/>
      <charset val="134"/>
      <scheme val="minor"/>
    </font>
    <font>
      <b/>
      <sz val="6"/>
      <color theme="1"/>
      <name val="宋体"/>
      <charset val="134"/>
    </font>
    <font>
      <b/>
      <sz val="6"/>
      <name val="黑体"/>
      <charset val="134"/>
    </font>
    <font>
      <b/>
      <sz val="10"/>
      <color rgb="FFFF0000"/>
      <name val="宋体"/>
      <charset val="134"/>
      <scheme val="minor"/>
    </font>
    <font>
      <b/>
      <sz val="6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color theme="1"/>
      <name val="Calibri"/>
      <charset val="134"/>
    </font>
    <font>
      <b/>
      <sz val="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6" applyNumberFormat="0" applyAlignment="0" applyProtection="0">
      <alignment vertical="center"/>
    </xf>
    <xf numFmtId="0" fontId="38" fillId="12" borderId="2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1" xfId="0" applyFont="1" applyBorder="1">
      <alignment vertical="center"/>
    </xf>
    <xf numFmtId="177" fontId="1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6" fontId="23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20292"/>
      <color rgb="000766D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9"/>
  <sheetViews>
    <sheetView tabSelected="1" view="pageBreakPreview" zoomScale="147" zoomScaleNormal="120" topLeftCell="A27" workbookViewId="0">
      <selection activeCell="T38" sqref="T38"/>
    </sheetView>
  </sheetViews>
  <sheetFormatPr defaultColWidth="9" defaultRowHeight="13.5"/>
  <cols>
    <col min="1" max="1" width="6.14166666666667" style="7" customWidth="1"/>
    <col min="2" max="2" width="4.68333333333333" style="8" customWidth="1"/>
    <col min="3" max="3" width="4.15833333333333" style="9" customWidth="1"/>
    <col min="4" max="4" width="2.70833333333333" customWidth="1"/>
    <col min="5" max="5" width="3.54166666666667" customWidth="1"/>
    <col min="6" max="6" width="2.91666666666667" customWidth="1"/>
    <col min="7" max="7" width="2.80833333333333" customWidth="1"/>
    <col min="8" max="8" width="4.88333333333333" customWidth="1"/>
    <col min="9" max="9" width="3.63333333333333" style="4" customWidth="1"/>
    <col min="10" max="10" width="4.38333333333333" customWidth="1"/>
    <col min="11" max="13" width="3.63333333333333" customWidth="1"/>
    <col min="14" max="14" width="4.56666666666667" customWidth="1"/>
    <col min="15" max="15" width="3.5" customWidth="1"/>
    <col min="16" max="16" width="4.38333333333333" style="10" customWidth="1"/>
    <col min="17" max="17" width="4.63333333333333" style="10" customWidth="1"/>
    <col min="18" max="18" width="3.38333333333333" customWidth="1"/>
    <col min="19" max="19" width="4.5" style="11" customWidth="1"/>
    <col min="20" max="20" width="5.1" customWidth="1"/>
    <col min="21" max="21" width="4.68333333333333" style="4" customWidth="1"/>
    <col min="22" max="22" width="4.26666666666667" style="12" customWidth="1"/>
    <col min="23" max="23" width="4.58333333333333" style="4" customWidth="1"/>
    <col min="24" max="24" width="4.575" customWidth="1"/>
    <col min="25" max="25" width="4.05833333333333" style="13" customWidth="1"/>
    <col min="26" max="26" width="4.25" customWidth="1"/>
    <col min="27" max="27" width="4.48333333333333" customWidth="1"/>
    <col min="28" max="28" width="0.133333333333333" customWidth="1"/>
    <col min="29" max="29" width="5" customWidth="1"/>
    <col min="30" max="30" width="3.54166666666667" customWidth="1"/>
    <col min="31" max="31" width="3.325" customWidth="1"/>
    <col min="32" max="32" width="2.70833333333333" customWidth="1"/>
    <col min="33" max="33" width="3.64166666666667" style="14" customWidth="1"/>
    <col min="34" max="34" width="6.24166666666667" style="15" customWidth="1"/>
    <col min="35" max="35" width="6.76666666666667" style="11" customWidth="1"/>
  </cols>
  <sheetData>
    <row r="1" s="1" customFormat="1" ht="29" customHeight="1" spans="1:35">
      <c r="A1" s="16" t="s">
        <v>0</v>
      </c>
      <c r="B1" s="8"/>
      <c r="C1" s="9"/>
      <c r="D1" s="16"/>
      <c r="E1" s="16"/>
      <c r="F1" s="16"/>
      <c r="G1" s="16"/>
      <c r="H1" s="16"/>
      <c r="I1" s="35"/>
      <c r="J1" s="16"/>
      <c r="K1" s="16"/>
      <c r="L1" s="16"/>
      <c r="M1" s="16"/>
      <c r="N1" s="16"/>
      <c r="O1" s="16"/>
      <c r="P1" s="36"/>
      <c r="Q1" s="36"/>
      <c r="R1" s="16"/>
      <c r="S1" s="9"/>
      <c r="T1" s="16"/>
      <c r="U1" s="16"/>
      <c r="V1" s="45"/>
      <c r="W1" s="35"/>
      <c r="X1" s="16"/>
      <c r="Y1" s="65"/>
      <c r="Z1" s="16"/>
      <c r="AA1" s="16"/>
      <c r="AB1" s="16"/>
      <c r="AC1" s="16"/>
      <c r="AD1" s="16"/>
      <c r="AE1" s="16"/>
      <c r="AF1" s="16"/>
      <c r="AG1" s="16"/>
      <c r="AH1" s="74"/>
      <c r="AI1" s="9"/>
    </row>
    <row r="2" s="2" customFormat="1" ht="20" customHeight="1" spans="1:35">
      <c r="A2" s="17" t="s">
        <v>1</v>
      </c>
      <c r="B2" s="17" t="s">
        <v>2</v>
      </c>
      <c r="C2" s="18"/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/>
      <c r="J2" s="18" t="s">
        <v>8</v>
      </c>
      <c r="K2" s="18"/>
      <c r="L2" s="18" t="s">
        <v>9</v>
      </c>
      <c r="M2" s="18"/>
      <c r="N2" s="18" t="s">
        <v>10</v>
      </c>
      <c r="O2" s="18"/>
      <c r="P2" s="37" t="s">
        <v>11</v>
      </c>
      <c r="Q2" s="37"/>
      <c r="R2" s="18" t="s">
        <v>12</v>
      </c>
      <c r="S2" s="18" t="s">
        <v>13</v>
      </c>
      <c r="T2" s="18"/>
      <c r="U2" s="18" t="s">
        <v>14</v>
      </c>
      <c r="V2" s="18" t="s">
        <v>15</v>
      </c>
      <c r="W2" s="18"/>
      <c r="X2" s="18" t="s">
        <v>16</v>
      </c>
      <c r="Y2" s="66"/>
      <c r="Z2" s="18"/>
      <c r="AA2" s="18" t="s">
        <v>17</v>
      </c>
      <c r="AB2" s="18"/>
      <c r="AC2" s="18"/>
      <c r="AD2" s="18" t="s">
        <v>18</v>
      </c>
      <c r="AE2" s="18"/>
      <c r="AF2" s="18" t="s">
        <v>19</v>
      </c>
      <c r="AG2" s="18"/>
      <c r="AH2" s="75" t="s">
        <v>20</v>
      </c>
      <c r="AI2" s="20" t="s">
        <v>21</v>
      </c>
    </row>
    <row r="3" s="2" customFormat="1" ht="24" customHeight="1" spans="1:35">
      <c r="A3" s="19"/>
      <c r="B3" s="19"/>
      <c r="C3" s="20"/>
      <c r="D3" s="20"/>
      <c r="E3" s="20"/>
      <c r="F3" s="20"/>
      <c r="G3" s="20"/>
      <c r="H3" s="20" t="s">
        <v>1</v>
      </c>
      <c r="I3" s="20" t="s">
        <v>22</v>
      </c>
      <c r="J3" s="20" t="s">
        <v>1</v>
      </c>
      <c r="K3" s="20" t="s">
        <v>22</v>
      </c>
      <c r="L3" s="20" t="s">
        <v>1</v>
      </c>
      <c r="M3" s="20" t="s">
        <v>22</v>
      </c>
      <c r="N3" s="20" t="s">
        <v>1</v>
      </c>
      <c r="O3" s="20" t="s">
        <v>22</v>
      </c>
      <c r="P3" s="38" t="s">
        <v>1</v>
      </c>
      <c r="Q3" s="38" t="s">
        <v>22</v>
      </c>
      <c r="R3" s="20"/>
      <c r="S3" s="20" t="s">
        <v>1</v>
      </c>
      <c r="T3" s="20" t="s">
        <v>22</v>
      </c>
      <c r="U3" s="46"/>
      <c r="V3" s="46" t="s">
        <v>1</v>
      </c>
      <c r="W3" s="46" t="s">
        <v>22</v>
      </c>
      <c r="X3" s="46" t="s">
        <v>1</v>
      </c>
      <c r="Y3" s="46" t="s">
        <v>22</v>
      </c>
      <c r="Z3" s="46"/>
      <c r="AA3" s="20" t="s">
        <v>1</v>
      </c>
      <c r="AB3" s="20"/>
      <c r="AC3" s="20" t="s">
        <v>22</v>
      </c>
      <c r="AD3" s="20" t="s">
        <v>1</v>
      </c>
      <c r="AE3" s="20" t="s">
        <v>22</v>
      </c>
      <c r="AF3" s="20" t="s">
        <v>1</v>
      </c>
      <c r="AG3" s="20" t="s">
        <v>22</v>
      </c>
      <c r="AH3" s="20"/>
      <c r="AI3" s="20"/>
    </row>
    <row r="4" ht="21" spans="1:35">
      <c r="A4" s="19" t="s">
        <v>23</v>
      </c>
      <c r="B4" s="21" t="s">
        <v>24</v>
      </c>
      <c r="C4" s="22" t="s">
        <v>23</v>
      </c>
      <c r="D4" s="23">
        <v>2</v>
      </c>
      <c r="E4" s="24">
        <v>8</v>
      </c>
      <c r="F4" s="23"/>
      <c r="G4" s="23"/>
      <c r="H4" s="23"/>
      <c r="I4" s="23"/>
      <c r="J4" s="23"/>
      <c r="K4" s="23"/>
      <c r="L4" s="23"/>
      <c r="M4" s="23"/>
      <c r="N4" s="27"/>
      <c r="O4" s="27"/>
      <c r="P4" s="39"/>
      <c r="Q4" s="47"/>
      <c r="R4" s="23"/>
      <c r="S4" s="18"/>
      <c r="T4" s="27"/>
      <c r="U4" s="24">
        <v>0.5</v>
      </c>
      <c r="V4" s="18"/>
      <c r="W4" s="27"/>
      <c r="X4" s="24" t="s">
        <v>23</v>
      </c>
      <c r="Y4" s="24">
        <v>0.5</v>
      </c>
      <c r="Z4" s="24"/>
      <c r="AA4" s="23" t="s">
        <v>23</v>
      </c>
      <c r="AB4" s="24"/>
      <c r="AC4" s="24">
        <v>0.5</v>
      </c>
      <c r="AD4" s="24"/>
      <c r="AE4" s="24"/>
      <c r="AF4" s="23"/>
      <c r="AG4" s="23"/>
      <c r="AH4" s="76">
        <f t="shared" ref="AH4:AH44" si="0">D4+E4+F4+G4+I4+K4+M4+O4+Q4+R4+T4+U4+W4+Y4+AC4+AE4+AG4</f>
        <v>11.5</v>
      </c>
      <c r="AI4" s="23" t="s">
        <v>25</v>
      </c>
    </row>
    <row r="5" ht="21" spans="1:35">
      <c r="A5" s="19" t="s">
        <v>26</v>
      </c>
      <c r="B5" s="21" t="s">
        <v>27</v>
      </c>
      <c r="C5" s="22"/>
      <c r="D5" s="23"/>
      <c r="E5" s="24">
        <v>8</v>
      </c>
      <c r="F5" s="23"/>
      <c r="G5" s="23"/>
      <c r="H5" s="23"/>
      <c r="I5" s="23"/>
      <c r="J5" s="23"/>
      <c r="K5" s="23"/>
      <c r="L5" s="23" t="s">
        <v>28</v>
      </c>
      <c r="M5" s="23">
        <v>3</v>
      </c>
      <c r="N5" s="23"/>
      <c r="O5" s="24"/>
      <c r="P5" s="40"/>
      <c r="Q5" s="48"/>
      <c r="R5" s="23"/>
      <c r="S5" s="23"/>
      <c r="T5" s="24"/>
      <c r="U5" s="24">
        <v>0.5</v>
      </c>
      <c r="V5" s="23"/>
      <c r="W5" s="23"/>
      <c r="X5" s="24"/>
      <c r="Y5" s="61"/>
      <c r="Z5" s="24"/>
      <c r="AA5" s="23"/>
      <c r="AB5" s="24"/>
      <c r="AC5" s="24"/>
      <c r="AD5" s="24"/>
      <c r="AE5" s="24"/>
      <c r="AF5" s="23"/>
      <c r="AG5" s="23"/>
      <c r="AH5" s="76">
        <f t="shared" si="0"/>
        <v>11.5</v>
      </c>
      <c r="AI5" s="23" t="s">
        <v>25</v>
      </c>
    </row>
    <row r="6" ht="21" spans="1:35">
      <c r="A6" s="19" t="s">
        <v>29</v>
      </c>
      <c r="B6" s="21" t="s">
        <v>30</v>
      </c>
      <c r="C6" s="25" t="s">
        <v>29</v>
      </c>
      <c r="D6" s="25">
        <v>2</v>
      </c>
      <c r="E6" s="24">
        <v>8</v>
      </c>
      <c r="F6" s="23"/>
      <c r="G6" s="23"/>
      <c r="H6" s="23"/>
      <c r="I6" s="23"/>
      <c r="J6" s="23"/>
      <c r="K6" s="23"/>
      <c r="L6" s="23"/>
      <c r="M6" s="23"/>
      <c r="N6" s="23"/>
      <c r="O6" s="24"/>
      <c r="P6" s="37"/>
      <c r="Q6" s="37"/>
      <c r="R6" s="23"/>
      <c r="S6" s="25" t="s">
        <v>31</v>
      </c>
      <c r="T6" s="24">
        <v>1</v>
      </c>
      <c r="U6" s="24">
        <v>0.5</v>
      </c>
      <c r="V6" s="23"/>
      <c r="W6" s="23"/>
      <c r="X6" s="49"/>
      <c r="Y6" s="67"/>
      <c r="Z6" s="24"/>
      <c r="AA6" s="23"/>
      <c r="AB6" s="24"/>
      <c r="AC6" s="24"/>
      <c r="AD6" s="24"/>
      <c r="AE6" s="24"/>
      <c r="AF6" s="23"/>
      <c r="AG6" s="23"/>
      <c r="AH6" s="76">
        <f t="shared" si="0"/>
        <v>11.5</v>
      </c>
      <c r="AI6" s="23" t="s">
        <v>25</v>
      </c>
    </row>
    <row r="7" ht="28" customHeight="1" spans="1:35">
      <c r="A7" s="19" t="s">
        <v>32</v>
      </c>
      <c r="B7" s="21" t="s">
        <v>33</v>
      </c>
      <c r="C7" s="22" t="s">
        <v>32</v>
      </c>
      <c r="D7" s="23">
        <v>2</v>
      </c>
      <c r="E7" s="24">
        <v>8</v>
      </c>
      <c r="F7" s="23"/>
      <c r="G7" s="23"/>
      <c r="H7" s="23"/>
      <c r="I7" s="23"/>
      <c r="J7" s="23"/>
      <c r="K7" s="23"/>
      <c r="L7" s="23"/>
      <c r="M7" s="23"/>
      <c r="N7" s="23"/>
      <c r="O7" s="24"/>
      <c r="P7" s="40"/>
      <c r="Q7" s="48"/>
      <c r="R7" s="23"/>
      <c r="S7" s="23" t="s">
        <v>34</v>
      </c>
      <c r="T7" s="24">
        <v>1</v>
      </c>
      <c r="U7" s="24">
        <v>0.5</v>
      </c>
      <c r="V7" s="23"/>
      <c r="W7" s="23"/>
      <c r="X7" s="24"/>
      <c r="Y7" s="61"/>
      <c r="Z7" s="24"/>
      <c r="AA7" s="27"/>
      <c r="AB7" s="27"/>
      <c r="AC7" s="27"/>
      <c r="AD7" s="24"/>
      <c r="AE7" s="24"/>
      <c r="AF7" s="23"/>
      <c r="AG7" s="23"/>
      <c r="AH7" s="76">
        <f t="shared" si="0"/>
        <v>11.5</v>
      </c>
      <c r="AI7" s="23" t="s">
        <v>25</v>
      </c>
    </row>
    <row r="8" ht="22.5" customHeight="1" spans="1:35">
      <c r="A8" s="19" t="s">
        <v>28</v>
      </c>
      <c r="B8" s="21" t="s">
        <v>35</v>
      </c>
      <c r="C8" s="22" t="s">
        <v>28</v>
      </c>
      <c r="D8" s="23">
        <v>2</v>
      </c>
      <c r="E8" s="24">
        <v>7</v>
      </c>
      <c r="F8" s="23"/>
      <c r="G8" s="23"/>
      <c r="H8" s="23"/>
      <c r="I8" s="23"/>
      <c r="J8" s="23"/>
      <c r="K8" s="23"/>
      <c r="L8" s="23"/>
      <c r="M8" s="23"/>
      <c r="N8" s="23"/>
      <c r="O8" s="24"/>
      <c r="P8" s="40"/>
      <c r="Q8" s="48"/>
      <c r="R8" s="23"/>
      <c r="S8" s="23" t="s">
        <v>36</v>
      </c>
      <c r="T8" s="24">
        <v>1</v>
      </c>
      <c r="U8" s="24">
        <v>0.5</v>
      </c>
      <c r="V8" s="23"/>
      <c r="W8" s="23"/>
      <c r="X8" s="27"/>
      <c r="Y8" s="68"/>
      <c r="Z8" s="24"/>
      <c r="AA8" s="23" t="s">
        <v>37</v>
      </c>
      <c r="AB8" s="24"/>
      <c r="AC8" s="24">
        <v>1</v>
      </c>
      <c r="AD8" s="24"/>
      <c r="AE8" s="24"/>
      <c r="AF8" s="23"/>
      <c r="AG8" s="24"/>
      <c r="AH8" s="76">
        <f t="shared" si="0"/>
        <v>11.5</v>
      </c>
      <c r="AI8" s="23" t="s">
        <v>38</v>
      </c>
    </row>
    <row r="9" ht="20.1" customHeight="1" spans="1:35">
      <c r="A9" s="19" t="s">
        <v>39</v>
      </c>
      <c r="B9" s="21" t="s">
        <v>40</v>
      </c>
      <c r="C9" s="22"/>
      <c r="D9" s="23"/>
      <c r="E9" s="24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37" t="s">
        <v>41</v>
      </c>
      <c r="Q9" s="41">
        <v>4</v>
      </c>
      <c r="R9" s="23"/>
      <c r="S9" s="23"/>
      <c r="T9" s="24"/>
      <c r="U9" s="24"/>
      <c r="V9" s="18"/>
      <c r="W9" s="27"/>
      <c r="X9" s="23" t="s">
        <v>42</v>
      </c>
      <c r="Y9" s="23">
        <v>1</v>
      </c>
      <c r="Z9" s="23"/>
      <c r="AA9" s="23"/>
      <c r="AB9" s="24"/>
      <c r="AC9" s="24"/>
      <c r="AD9" s="24"/>
      <c r="AE9" s="24"/>
      <c r="AF9" s="33"/>
      <c r="AG9" s="33"/>
      <c r="AH9" s="76">
        <f t="shared" si="0"/>
        <v>12</v>
      </c>
      <c r="AI9" s="23" t="s">
        <v>43</v>
      </c>
    </row>
    <row r="10" ht="21" spans="1:35">
      <c r="A10" s="19" t="s">
        <v>44</v>
      </c>
      <c r="B10" s="21" t="s">
        <v>45</v>
      </c>
      <c r="C10" s="22" t="s">
        <v>44</v>
      </c>
      <c r="D10" s="23">
        <v>2</v>
      </c>
      <c r="E10" s="24">
        <v>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0"/>
      <c r="Q10" s="48"/>
      <c r="R10" s="23"/>
      <c r="S10" s="25" t="s">
        <v>46</v>
      </c>
      <c r="T10" s="24">
        <v>1</v>
      </c>
      <c r="U10" s="24">
        <v>0.5</v>
      </c>
      <c r="V10" s="23"/>
      <c r="W10" s="23"/>
      <c r="X10" s="30"/>
      <c r="Y10" s="69"/>
      <c r="Z10" s="23"/>
      <c r="AA10" s="23" t="s">
        <v>47</v>
      </c>
      <c r="AB10" s="24"/>
      <c r="AC10" s="24">
        <v>1</v>
      </c>
      <c r="AD10" s="24"/>
      <c r="AE10" s="24"/>
      <c r="AF10" s="23"/>
      <c r="AG10" s="24"/>
      <c r="AH10" s="76">
        <f t="shared" si="0"/>
        <v>11.5</v>
      </c>
      <c r="AI10" s="23" t="s">
        <v>38</v>
      </c>
    </row>
    <row r="11" ht="36" customHeight="1" spans="1:35">
      <c r="A11" s="19" t="s">
        <v>48</v>
      </c>
      <c r="B11" s="21" t="s">
        <v>49</v>
      </c>
      <c r="C11" s="22" t="s">
        <v>48</v>
      </c>
      <c r="D11" s="23">
        <v>2</v>
      </c>
      <c r="E11" s="24">
        <v>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0"/>
      <c r="Q11" s="48"/>
      <c r="R11" s="23"/>
      <c r="S11" s="23"/>
      <c r="T11" s="24"/>
      <c r="U11" s="24">
        <v>0.5</v>
      </c>
      <c r="V11" s="18" t="s">
        <v>48</v>
      </c>
      <c r="W11" s="27">
        <v>1</v>
      </c>
      <c r="X11" s="33" t="s">
        <v>50</v>
      </c>
      <c r="Y11" s="23">
        <v>1</v>
      </c>
      <c r="Z11" s="23"/>
      <c r="AA11" s="30"/>
      <c r="AB11" s="30"/>
      <c r="AC11" s="30"/>
      <c r="AD11" s="24"/>
      <c r="AE11" s="24"/>
      <c r="AF11" s="23"/>
      <c r="AG11" s="23"/>
      <c r="AH11" s="76">
        <f t="shared" si="0"/>
        <v>11.5</v>
      </c>
      <c r="AI11" s="23" t="s">
        <v>38</v>
      </c>
    </row>
    <row r="12" ht="22" customHeight="1" spans="1:35">
      <c r="A12" s="19" t="s">
        <v>51</v>
      </c>
      <c r="B12" s="21" t="s">
        <v>52</v>
      </c>
      <c r="C12" s="22"/>
      <c r="D12" s="23"/>
      <c r="E12" s="24">
        <v>7</v>
      </c>
      <c r="F12" s="23"/>
      <c r="G12" s="23"/>
      <c r="H12" s="23"/>
      <c r="I12" s="23"/>
      <c r="J12" s="23"/>
      <c r="K12" s="23"/>
      <c r="L12" s="23" t="s">
        <v>32</v>
      </c>
      <c r="M12" s="23">
        <v>4</v>
      </c>
      <c r="N12" s="23"/>
      <c r="O12" s="23"/>
      <c r="P12" s="40"/>
      <c r="Q12" s="48"/>
      <c r="R12" s="23"/>
      <c r="S12" s="23"/>
      <c r="T12" s="24"/>
      <c r="U12" s="24"/>
      <c r="V12" s="23"/>
      <c r="W12" s="23"/>
      <c r="X12" s="33"/>
      <c r="Y12" s="70"/>
      <c r="Z12" s="23"/>
      <c r="AA12" s="23"/>
      <c r="AB12" s="24"/>
      <c r="AC12" s="24"/>
      <c r="AD12" s="24"/>
      <c r="AE12" s="24"/>
      <c r="AF12" s="23"/>
      <c r="AG12" s="23"/>
      <c r="AH12" s="76">
        <f t="shared" si="0"/>
        <v>11</v>
      </c>
      <c r="AI12" s="23">
        <v>10</v>
      </c>
    </row>
    <row r="13" ht="31.5" spans="1:35">
      <c r="A13" s="19" t="s">
        <v>53</v>
      </c>
      <c r="B13" s="21" t="s">
        <v>54</v>
      </c>
      <c r="C13" s="22" t="s">
        <v>53</v>
      </c>
      <c r="D13" s="23">
        <v>2</v>
      </c>
      <c r="E13" s="24">
        <v>6</v>
      </c>
      <c r="F13" s="23"/>
      <c r="G13" s="23"/>
      <c r="H13" s="23"/>
      <c r="I13" s="23"/>
      <c r="J13" s="25" t="s">
        <v>51</v>
      </c>
      <c r="K13" s="25">
        <v>2</v>
      </c>
      <c r="L13" s="23"/>
      <c r="M13" s="23"/>
      <c r="N13" s="23"/>
      <c r="O13" s="23"/>
      <c r="P13" s="40"/>
      <c r="Q13" s="48"/>
      <c r="R13" s="23"/>
      <c r="S13" s="25" t="s">
        <v>55</v>
      </c>
      <c r="T13" s="24">
        <v>1</v>
      </c>
      <c r="U13" s="24">
        <v>0.5</v>
      </c>
      <c r="V13" s="18"/>
      <c r="W13" s="27"/>
      <c r="X13" s="24"/>
      <c r="Y13" s="61"/>
      <c r="Z13" s="23"/>
      <c r="AA13" s="23"/>
      <c r="AB13" s="24"/>
      <c r="AC13" s="24"/>
      <c r="AD13" s="24"/>
      <c r="AE13" s="24"/>
      <c r="AF13" s="23"/>
      <c r="AG13" s="23"/>
      <c r="AH13" s="76">
        <f t="shared" si="0"/>
        <v>11.5</v>
      </c>
      <c r="AI13" s="23" t="s">
        <v>56</v>
      </c>
    </row>
    <row r="14" s="3" customFormat="1" ht="21" spans="1:35">
      <c r="A14" s="19" t="s">
        <v>57</v>
      </c>
      <c r="B14" s="21" t="s">
        <v>58</v>
      </c>
      <c r="C14" s="22" t="s">
        <v>59</v>
      </c>
      <c r="D14" s="23">
        <v>4</v>
      </c>
      <c r="E14" s="24">
        <v>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0"/>
      <c r="Q14" s="48"/>
      <c r="R14" s="23"/>
      <c r="S14" s="23"/>
      <c r="T14" s="24"/>
      <c r="U14" s="24">
        <v>0.5</v>
      </c>
      <c r="V14" s="30"/>
      <c r="W14" s="30"/>
      <c r="X14" s="24"/>
      <c r="Y14" s="61"/>
      <c r="Z14" s="23"/>
      <c r="AA14" s="23" t="s">
        <v>60</v>
      </c>
      <c r="AB14" s="23"/>
      <c r="AC14" s="23">
        <v>1</v>
      </c>
      <c r="AD14" s="23"/>
      <c r="AE14" s="23"/>
      <c r="AF14" s="23"/>
      <c r="AG14" s="23"/>
      <c r="AH14" s="76">
        <f t="shared" si="0"/>
        <v>11.5</v>
      </c>
      <c r="AI14" s="23" t="s">
        <v>56</v>
      </c>
    </row>
    <row r="15" spans="1:35">
      <c r="A15" s="26" t="s">
        <v>61</v>
      </c>
      <c r="B15" s="21" t="s">
        <v>62</v>
      </c>
      <c r="C15" s="22"/>
      <c r="D15" s="23"/>
      <c r="E15" s="24">
        <v>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0"/>
      <c r="Q15" s="48"/>
      <c r="R15" s="23"/>
      <c r="S15" s="23"/>
      <c r="T15" s="24"/>
      <c r="U15" s="24"/>
      <c r="V15" s="18"/>
      <c r="W15" s="27"/>
      <c r="X15" s="23" t="s">
        <v>61</v>
      </c>
      <c r="Y15" s="23">
        <v>0.5</v>
      </c>
      <c r="Z15" s="23"/>
      <c r="AA15" s="23"/>
      <c r="AB15" s="24"/>
      <c r="AC15" s="24"/>
      <c r="AD15" s="24"/>
      <c r="AE15" s="24"/>
      <c r="AF15" s="23"/>
      <c r="AG15" s="23"/>
      <c r="AH15" s="76">
        <f t="shared" si="0"/>
        <v>6.5</v>
      </c>
      <c r="AI15" s="77" t="s">
        <v>63</v>
      </c>
    </row>
    <row r="16" s="4" customFormat="1" ht="31.5" spans="1:35">
      <c r="A16" s="26" t="s">
        <v>64</v>
      </c>
      <c r="B16" s="21" t="s">
        <v>65</v>
      </c>
      <c r="C16" s="22" t="s">
        <v>64</v>
      </c>
      <c r="D16" s="23">
        <v>2</v>
      </c>
      <c r="E16" s="24">
        <v>6</v>
      </c>
      <c r="F16" s="23"/>
      <c r="G16" s="23"/>
      <c r="H16" s="27"/>
      <c r="I16" s="27"/>
      <c r="J16" s="33"/>
      <c r="K16" s="33"/>
      <c r="L16" s="23"/>
      <c r="M16" s="23"/>
      <c r="N16" s="23"/>
      <c r="O16" s="23"/>
      <c r="P16" s="40"/>
      <c r="Q16" s="48"/>
      <c r="R16" s="23"/>
      <c r="S16" s="23" t="s">
        <v>66</v>
      </c>
      <c r="T16" s="23">
        <v>1</v>
      </c>
      <c r="U16" s="24">
        <v>0.5</v>
      </c>
      <c r="V16" s="23"/>
      <c r="W16" s="23"/>
      <c r="X16" s="24"/>
      <c r="Y16" s="61"/>
      <c r="Z16" s="23"/>
      <c r="AA16" s="23"/>
      <c r="AB16" s="24"/>
      <c r="AC16" s="24"/>
      <c r="AD16" s="24"/>
      <c r="AE16" s="24"/>
      <c r="AF16" s="23"/>
      <c r="AG16" s="23"/>
      <c r="AH16" s="76">
        <f t="shared" si="0"/>
        <v>9.5</v>
      </c>
      <c r="AI16" s="23" t="s">
        <v>56</v>
      </c>
    </row>
    <row r="17" s="3" customFormat="1" spans="1:35">
      <c r="A17" s="17" t="s">
        <v>67</v>
      </c>
      <c r="B17" s="21" t="s">
        <v>68</v>
      </c>
      <c r="C17" s="22"/>
      <c r="D17" s="23"/>
      <c r="E17" s="24">
        <v>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0"/>
      <c r="Q17" s="48"/>
      <c r="R17" s="23"/>
      <c r="S17" s="23"/>
      <c r="T17" s="24"/>
      <c r="U17" s="24"/>
      <c r="V17" s="18"/>
      <c r="W17" s="27"/>
      <c r="X17" s="24" t="s">
        <v>67</v>
      </c>
      <c r="Y17" s="61">
        <v>0.5</v>
      </c>
      <c r="Z17" s="23"/>
      <c r="AA17" s="23"/>
      <c r="AB17" s="24"/>
      <c r="AC17" s="24"/>
      <c r="AD17" s="24"/>
      <c r="AE17" s="24"/>
      <c r="AF17" s="23"/>
      <c r="AG17" s="23"/>
      <c r="AH17" s="76">
        <f t="shared" si="0"/>
        <v>6.5</v>
      </c>
      <c r="AI17" s="77" t="s">
        <v>63</v>
      </c>
    </row>
    <row r="18" spans="1:35">
      <c r="A18" s="28" t="s">
        <v>69</v>
      </c>
      <c r="B18" s="21" t="s">
        <v>70</v>
      </c>
      <c r="C18" s="22"/>
      <c r="D18" s="23"/>
      <c r="E18" s="24">
        <v>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0"/>
      <c r="Q18" s="48"/>
      <c r="R18" s="23"/>
      <c r="S18" s="18"/>
      <c r="T18" s="27"/>
      <c r="U18" s="23"/>
      <c r="V18" s="18" t="s">
        <v>69</v>
      </c>
      <c r="W18" s="27">
        <v>1</v>
      </c>
      <c r="X18" s="24" t="s">
        <v>69</v>
      </c>
      <c r="Y18" s="61">
        <v>0.5</v>
      </c>
      <c r="Z18" s="23"/>
      <c r="AA18" s="23" t="s">
        <v>69</v>
      </c>
      <c r="AB18" s="24"/>
      <c r="AC18" s="24">
        <v>0.5</v>
      </c>
      <c r="AD18" s="24"/>
      <c r="AE18" s="24"/>
      <c r="AF18" s="23"/>
      <c r="AG18" s="23"/>
      <c r="AH18" s="76">
        <f t="shared" si="0"/>
        <v>8</v>
      </c>
      <c r="AI18" s="77" t="s">
        <v>71</v>
      </c>
    </row>
    <row r="19" ht="42" spans="1:35">
      <c r="A19" s="29" t="s">
        <v>72</v>
      </c>
      <c r="B19" s="21" t="s">
        <v>73</v>
      </c>
      <c r="C19" s="22" t="s">
        <v>39</v>
      </c>
      <c r="D19" s="23">
        <v>2</v>
      </c>
      <c r="E19" s="24"/>
      <c r="F19" s="23">
        <v>9</v>
      </c>
      <c r="G19" s="23"/>
      <c r="H19" s="23"/>
      <c r="I19" s="23"/>
      <c r="J19" s="23"/>
      <c r="K19" s="23"/>
      <c r="L19" s="23"/>
      <c r="M19" s="23"/>
      <c r="N19" s="23"/>
      <c r="O19" s="23"/>
      <c r="P19" s="40"/>
      <c r="Q19" s="48"/>
      <c r="R19" s="23"/>
      <c r="S19" s="23" t="s">
        <v>74</v>
      </c>
      <c r="T19" s="23">
        <v>1</v>
      </c>
      <c r="U19" s="23"/>
      <c r="V19" s="23" t="s">
        <v>67</v>
      </c>
      <c r="W19" s="23">
        <v>1</v>
      </c>
      <c r="X19" s="23"/>
      <c r="Y19" s="61"/>
      <c r="Z19" s="23"/>
      <c r="AA19" s="49"/>
      <c r="AB19" s="49"/>
      <c r="AC19" s="49"/>
      <c r="AD19" s="23"/>
      <c r="AE19" s="23"/>
      <c r="AF19" s="23"/>
      <c r="AG19" s="23"/>
      <c r="AH19" s="76">
        <f t="shared" si="0"/>
        <v>13</v>
      </c>
      <c r="AI19" s="23">
        <v>13</v>
      </c>
    </row>
    <row r="20" s="4" customFormat="1" spans="1:35">
      <c r="A20" s="29" t="s">
        <v>75</v>
      </c>
      <c r="B20" s="21" t="s">
        <v>76</v>
      </c>
      <c r="C20" s="27"/>
      <c r="D20" s="27"/>
      <c r="E20" s="23"/>
      <c r="F20" s="23">
        <v>9</v>
      </c>
      <c r="G20" s="23"/>
      <c r="H20" s="23"/>
      <c r="I20" s="23"/>
      <c r="J20" s="23"/>
      <c r="K20" s="23"/>
      <c r="L20" s="23"/>
      <c r="M20" s="23"/>
      <c r="N20" s="23"/>
      <c r="O20" s="23"/>
      <c r="P20" s="40"/>
      <c r="Q20" s="48"/>
      <c r="R20" s="23"/>
      <c r="S20" s="18"/>
      <c r="T20" s="27"/>
      <c r="U20" s="24">
        <v>0.5</v>
      </c>
      <c r="V20" s="23"/>
      <c r="W20" s="23"/>
      <c r="X20" s="50"/>
      <c r="Y20" s="50"/>
      <c r="Z20" s="23"/>
      <c r="AA20" s="23"/>
      <c r="AB20" s="23"/>
      <c r="AC20" s="23"/>
      <c r="AD20" s="23"/>
      <c r="AE20" s="23"/>
      <c r="AF20" s="23"/>
      <c r="AG20" s="23"/>
      <c r="AH20" s="76">
        <f t="shared" si="0"/>
        <v>9.5</v>
      </c>
      <c r="AI20" s="23">
        <v>9</v>
      </c>
    </row>
    <row r="21" s="5" customFormat="1" ht="15" customHeight="1" spans="1:35">
      <c r="A21" s="29" t="s">
        <v>77</v>
      </c>
      <c r="B21" s="21" t="s">
        <v>78</v>
      </c>
      <c r="C21" s="22"/>
      <c r="D21" s="23"/>
      <c r="E21" s="23"/>
      <c r="F21" s="23">
        <v>5</v>
      </c>
      <c r="G21" s="23"/>
      <c r="H21" s="23"/>
      <c r="I21" s="23"/>
      <c r="J21" s="23" t="s">
        <v>57</v>
      </c>
      <c r="K21" s="23">
        <v>2</v>
      </c>
      <c r="L21" s="23"/>
      <c r="M21" s="23"/>
      <c r="N21" s="23"/>
      <c r="O21" s="23"/>
      <c r="P21" s="40"/>
      <c r="Q21" s="48"/>
      <c r="R21" s="23"/>
      <c r="S21" s="23"/>
      <c r="T21" s="24"/>
      <c r="U21" s="23"/>
      <c r="V21" s="23"/>
      <c r="W21" s="23"/>
      <c r="X21" s="23"/>
      <c r="Y21" s="61"/>
      <c r="Z21" s="23"/>
      <c r="AA21" s="23"/>
      <c r="AB21" s="23"/>
      <c r="AC21" s="23"/>
      <c r="AD21" s="23"/>
      <c r="AE21" s="23"/>
      <c r="AF21" s="23"/>
      <c r="AG21" s="23"/>
      <c r="AH21" s="76">
        <f t="shared" si="0"/>
        <v>7</v>
      </c>
      <c r="AI21" s="23">
        <v>6.5</v>
      </c>
    </row>
    <row r="22" ht="21" spans="1:35">
      <c r="A22" s="29" t="s">
        <v>32</v>
      </c>
      <c r="B22" s="21" t="s">
        <v>79</v>
      </c>
      <c r="C22" s="22" t="s">
        <v>61</v>
      </c>
      <c r="D22" s="23">
        <v>2</v>
      </c>
      <c r="E22" s="23"/>
      <c r="F22" s="23">
        <v>5</v>
      </c>
      <c r="G22" s="23"/>
      <c r="H22" s="23"/>
      <c r="I22" s="23"/>
      <c r="J22" s="33"/>
      <c r="K22" s="33"/>
      <c r="L22" s="23"/>
      <c r="M22" s="23"/>
      <c r="N22" s="23" t="s">
        <v>51</v>
      </c>
      <c r="O22" s="24">
        <v>2</v>
      </c>
      <c r="P22" s="40" t="s">
        <v>80</v>
      </c>
      <c r="Q22" s="51">
        <v>2.5</v>
      </c>
      <c r="R22" s="23"/>
      <c r="S22" s="52"/>
      <c r="T22" s="30"/>
      <c r="U22" s="23"/>
      <c r="V22" s="23" t="s">
        <v>61</v>
      </c>
      <c r="W22" s="23">
        <v>1</v>
      </c>
      <c r="X22" s="23" t="s">
        <v>29</v>
      </c>
      <c r="Y22" s="61">
        <v>0.5</v>
      </c>
      <c r="Z22" s="23"/>
      <c r="AA22" s="27"/>
      <c r="AB22" s="27"/>
      <c r="AC22" s="27"/>
      <c r="AD22" s="23"/>
      <c r="AE22" s="23"/>
      <c r="AF22" s="33"/>
      <c r="AG22" s="33"/>
      <c r="AH22" s="76">
        <f t="shared" si="0"/>
        <v>13</v>
      </c>
      <c r="AI22" s="23" t="s">
        <v>43</v>
      </c>
    </row>
    <row r="23" ht="33" customHeight="1" spans="1:35">
      <c r="A23" s="21" t="s">
        <v>81</v>
      </c>
      <c r="B23" s="21" t="s">
        <v>82</v>
      </c>
      <c r="C23" s="22" t="s">
        <v>67</v>
      </c>
      <c r="D23" s="23">
        <v>2</v>
      </c>
      <c r="E23" s="23"/>
      <c r="F23" s="23">
        <v>4</v>
      </c>
      <c r="G23" s="23"/>
      <c r="H23" s="23"/>
      <c r="I23" s="23"/>
      <c r="J23" s="23"/>
      <c r="K23" s="23"/>
      <c r="L23" s="23"/>
      <c r="M23" s="23"/>
      <c r="N23" s="23"/>
      <c r="O23" s="23"/>
      <c r="P23" s="40" t="s">
        <v>83</v>
      </c>
      <c r="Q23" s="48">
        <v>5</v>
      </c>
      <c r="R23" s="23"/>
      <c r="S23" s="23" t="s">
        <v>84</v>
      </c>
      <c r="T23" s="24">
        <v>1</v>
      </c>
      <c r="U23" s="23"/>
      <c r="V23" s="18"/>
      <c r="W23" s="27"/>
      <c r="X23" s="24" t="s">
        <v>85</v>
      </c>
      <c r="Y23" s="61">
        <v>1</v>
      </c>
      <c r="Z23" s="23"/>
      <c r="AA23" s="23"/>
      <c r="AB23" s="23"/>
      <c r="AC23" s="23"/>
      <c r="AD23" s="23"/>
      <c r="AE23" s="23"/>
      <c r="AF23" s="33"/>
      <c r="AG23" s="33"/>
      <c r="AH23" s="76">
        <f t="shared" si="0"/>
        <v>13</v>
      </c>
      <c r="AI23" s="77" t="s">
        <v>86</v>
      </c>
    </row>
    <row r="24" s="4" customFormat="1" ht="25" customHeight="1" spans="1:35">
      <c r="A24" s="21" t="s">
        <v>48</v>
      </c>
      <c r="B24" s="21" t="s">
        <v>87</v>
      </c>
      <c r="C24" s="22"/>
      <c r="D24" s="23"/>
      <c r="E24" s="23"/>
      <c r="F24" s="23">
        <v>4</v>
      </c>
      <c r="G24" s="23"/>
      <c r="H24" s="23"/>
      <c r="I24" s="23"/>
      <c r="J24" s="23"/>
      <c r="K24" s="23"/>
      <c r="L24" s="23" t="s">
        <v>29</v>
      </c>
      <c r="M24" s="23">
        <v>4</v>
      </c>
      <c r="N24" s="23"/>
      <c r="O24" s="23"/>
      <c r="P24" s="40"/>
      <c r="Q24" s="48"/>
      <c r="R24" s="23"/>
      <c r="S24" s="23"/>
      <c r="T24" s="23"/>
      <c r="U24" s="24"/>
      <c r="V24" s="18"/>
      <c r="W24" s="27"/>
      <c r="X24" s="24"/>
      <c r="Y24" s="23"/>
      <c r="Z24" s="23"/>
      <c r="AA24" s="27"/>
      <c r="AB24" s="27"/>
      <c r="AC24" s="27"/>
      <c r="AD24" s="23"/>
      <c r="AE24" s="23"/>
      <c r="AF24" s="23"/>
      <c r="AG24" s="23"/>
      <c r="AH24" s="76">
        <f t="shared" si="0"/>
        <v>8</v>
      </c>
      <c r="AI24" s="23" t="s">
        <v>88</v>
      </c>
    </row>
    <row r="25" ht="21" spans="1:35">
      <c r="A25" s="21" t="s">
        <v>89</v>
      </c>
      <c r="B25" s="21" t="s">
        <v>90</v>
      </c>
      <c r="C25" s="22"/>
      <c r="D25" s="23"/>
      <c r="E25" s="23"/>
      <c r="F25" s="23">
        <v>9</v>
      </c>
      <c r="G25" s="23"/>
      <c r="H25" s="23"/>
      <c r="I25" s="23"/>
      <c r="J25" s="23"/>
      <c r="K25" s="23"/>
      <c r="L25" s="23"/>
      <c r="M25" s="23"/>
      <c r="N25" s="23"/>
      <c r="O25" s="23"/>
      <c r="P25" s="40"/>
      <c r="Q25" s="48"/>
      <c r="R25" s="23"/>
      <c r="S25" s="23"/>
      <c r="T25" s="24"/>
      <c r="U25" s="24">
        <v>0.5</v>
      </c>
      <c r="V25" s="23"/>
      <c r="W25" s="23"/>
      <c r="X25" s="24"/>
      <c r="Y25" s="23"/>
      <c r="Z25" s="23"/>
      <c r="AA25" s="23"/>
      <c r="AB25" s="23"/>
      <c r="AC25" s="23"/>
      <c r="AD25" s="23"/>
      <c r="AE25" s="23"/>
      <c r="AF25" s="23"/>
      <c r="AG25" s="23"/>
      <c r="AH25" s="76">
        <f t="shared" si="0"/>
        <v>9.5</v>
      </c>
      <c r="AI25" s="23" t="s">
        <v>91</v>
      </c>
    </row>
    <row r="26" spans="1:35">
      <c r="A26" s="29" t="s">
        <v>92</v>
      </c>
      <c r="B26" s="21" t="s">
        <v>93</v>
      </c>
      <c r="C26" s="22"/>
      <c r="D26" s="23"/>
      <c r="E26" s="23"/>
      <c r="F26" s="23">
        <v>10</v>
      </c>
      <c r="G26" s="23"/>
      <c r="H26" s="23"/>
      <c r="I26" s="23"/>
      <c r="J26" s="23"/>
      <c r="K26" s="23"/>
      <c r="L26" s="23" t="s">
        <v>39</v>
      </c>
      <c r="M26" s="23">
        <v>3</v>
      </c>
      <c r="N26" s="23"/>
      <c r="O26" s="23"/>
      <c r="P26" s="40"/>
      <c r="Q26" s="48"/>
      <c r="R26" s="23"/>
      <c r="S26" s="23"/>
      <c r="T26" s="24"/>
      <c r="U26" s="23"/>
      <c r="V26" s="53"/>
      <c r="W26" s="53"/>
      <c r="X26" s="24"/>
      <c r="Y26" s="61"/>
      <c r="Z26" s="23"/>
      <c r="AA26" s="23"/>
      <c r="AB26" s="23"/>
      <c r="AC26" s="23"/>
      <c r="AD26" s="23"/>
      <c r="AE26" s="23"/>
      <c r="AF26" s="24"/>
      <c r="AG26" s="23"/>
      <c r="AH26" s="76">
        <f t="shared" si="0"/>
        <v>13</v>
      </c>
      <c r="AI26" s="77">
        <v>10</v>
      </c>
    </row>
    <row r="27" ht="21" customHeight="1" spans="1:35">
      <c r="A27" s="21" t="s">
        <v>60</v>
      </c>
      <c r="B27" s="21" t="s">
        <v>94</v>
      </c>
      <c r="C27" s="22"/>
      <c r="D27" s="23"/>
      <c r="E27" s="23"/>
      <c r="F27" s="23">
        <v>10</v>
      </c>
      <c r="G27" s="23"/>
      <c r="H27" s="23"/>
      <c r="I27" s="23"/>
      <c r="J27" s="23"/>
      <c r="K27" s="23"/>
      <c r="L27" s="23"/>
      <c r="M27" s="23"/>
      <c r="N27" s="23"/>
      <c r="O27" s="23"/>
      <c r="P27" s="41"/>
      <c r="Q27" s="41"/>
      <c r="R27" s="23"/>
      <c r="S27" s="23"/>
      <c r="T27" s="24"/>
      <c r="U27" s="23"/>
      <c r="V27" s="54" t="s">
        <v>64</v>
      </c>
      <c r="W27" s="54">
        <v>1</v>
      </c>
      <c r="X27" s="24"/>
      <c r="Y27" s="23"/>
      <c r="Z27" s="23"/>
      <c r="AA27" s="23"/>
      <c r="AB27" s="23"/>
      <c r="AC27" s="23"/>
      <c r="AD27" s="23"/>
      <c r="AE27" s="23"/>
      <c r="AF27" s="24"/>
      <c r="AG27" s="23"/>
      <c r="AH27" s="76">
        <f t="shared" si="0"/>
        <v>11</v>
      </c>
      <c r="AI27" s="77" t="s">
        <v>95</v>
      </c>
    </row>
    <row r="28" ht="21" spans="1:35">
      <c r="A28" s="21" t="s">
        <v>69</v>
      </c>
      <c r="B28" s="21" t="s">
        <v>96</v>
      </c>
      <c r="C28" s="22" t="s">
        <v>69</v>
      </c>
      <c r="D28" s="23">
        <v>2</v>
      </c>
      <c r="E28" s="23"/>
      <c r="F28" s="23">
        <v>5</v>
      </c>
      <c r="G28" s="23"/>
      <c r="H28" s="23"/>
      <c r="I28" s="23"/>
      <c r="J28" s="25" t="s">
        <v>44</v>
      </c>
      <c r="K28" s="25">
        <v>2</v>
      </c>
      <c r="L28" s="23"/>
      <c r="M28" s="23"/>
      <c r="N28" s="23"/>
      <c r="O28" s="23"/>
      <c r="P28" s="42"/>
      <c r="Q28" s="48"/>
      <c r="R28" s="23"/>
      <c r="S28" s="23"/>
      <c r="T28" s="24"/>
      <c r="U28" s="24">
        <v>0.5</v>
      </c>
      <c r="V28" s="23"/>
      <c r="W28" s="24"/>
      <c r="X28" s="24"/>
      <c r="Y28" s="23"/>
      <c r="Z28" s="23"/>
      <c r="AA28" s="23"/>
      <c r="AB28" s="23"/>
      <c r="AC28" s="23"/>
      <c r="AD28" s="23"/>
      <c r="AE28" s="23"/>
      <c r="AF28" s="23"/>
      <c r="AG28" s="23"/>
      <c r="AH28" s="76">
        <f t="shared" si="0"/>
        <v>9.5</v>
      </c>
      <c r="AI28" s="23" t="s">
        <v>97</v>
      </c>
    </row>
    <row r="29" ht="38" customHeight="1" spans="1:35">
      <c r="A29" s="21" t="s">
        <v>98</v>
      </c>
      <c r="B29" s="17" t="s">
        <v>99</v>
      </c>
      <c r="C29" s="18"/>
      <c r="D29" s="23"/>
      <c r="E29" s="23"/>
      <c r="F29" s="23"/>
      <c r="G29" s="23">
        <v>9</v>
      </c>
      <c r="H29" s="23"/>
      <c r="I29" s="23"/>
      <c r="J29" s="23"/>
      <c r="K29" s="23"/>
      <c r="L29" s="23"/>
      <c r="M29" s="23"/>
      <c r="N29" s="23"/>
      <c r="O29" s="23"/>
      <c r="P29" s="42"/>
      <c r="Q29" s="48"/>
      <c r="R29" s="23"/>
      <c r="S29" s="23" t="s">
        <v>100</v>
      </c>
      <c r="T29" s="24">
        <v>1</v>
      </c>
      <c r="U29" s="23"/>
      <c r="V29" s="23"/>
      <c r="W29" s="24"/>
      <c r="X29" s="24"/>
      <c r="Y29" s="23"/>
      <c r="Z29" s="23"/>
      <c r="AA29" s="23" t="s">
        <v>32</v>
      </c>
      <c r="AB29" s="24"/>
      <c r="AC29" s="24">
        <v>0.5</v>
      </c>
      <c r="AD29" s="23"/>
      <c r="AE29" s="23"/>
      <c r="AF29" s="23"/>
      <c r="AG29" s="23"/>
      <c r="AH29" s="76">
        <f t="shared" si="0"/>
        <v>10.5</v>
      </c>
      <c r="AI29" s="23">
        <v>9</v>
      </c>
    </row>
    <row r="30" spans="1:35">
      <c r="A30" s="21" t="s">
        <v>41</v>
      </c>
      <c r="B30" s="21" t="s">
        <v>101</v>
      </c>
      <c r="C30" s="18" t="s">
        <v>51</v>
      </c>
      <c r="D30" s="30">
        <v>2</v>
      </c>
      <c r="E30" s="23"/>
      <c r="F30" s="23"/>
      <c r="G30" s="23">
        <v>6</v>
      </c>
      <c r="H30" s="23"/>
      <c r="I30" s="23"/>
      <c r="J30" s="23"/>
      <c r="K30" s="23"/>
      <c r="L30" s="23"/>
      <c r="M30" s="23"/>
      <c r="N30" s="23"/>
      <c r="O30" s="23"/>
      <c r="P30" s="42" t="s">
        <v>32</v>
      </c>
      <c r="Q30" s="51">
        <v>0.5</v>
      </c>
      <c r="R30" s="23"/>
      <c r="S30" s="23"/>
      <c r="T30" s="24"/>
      <c r="U30" s="23"/>
      <c r="V30" s="24" t="s">
        <v>57</v>
      </c>
      <c r="W30" s="24">
        <v>1</v>
      </c>
      <c r="X30" s="24" t="s">
        <v>41</v>
      </c>
      <c r="Y30" s="61">
        <v>1</v>
      </c>
      <c r="Z30" s="23"/>
      <c r="AA30" s="27"/>
      <c r="AB30" s="23"/>
      <c r="AC30" s="23"/>
      <c r="AD30" s="23"/>
      <c r="AE30" s="23"/>
      <c r="AF30" s="23"/>
      <c r="AG30" s="23"/>
      <c r="AH30" s="76">
        <f t="shared" si="0"/>
        <v>10.5</v>
      </c>
      <c r="AI30" s="77" t="s">
        <v>102</v>
      </c>
    </row>
    <row r="31" ht="30" customHeight="1" spans="1:35">
      <c r="A31" s="21" t="s">
        <v>89</v>
      </c>
      <c r="B31" s="17" t="s">
        <v>103</v>
      </c>
      <c r="C31" s="18"/>
      <c r="D31" s="23"/>
      <c r="E31" s="23"/>
      <c r="F31" s="23"/>
      <c r="G31" s="23">
        <v>6</v>
      </c>
      <c r="H31" s="23"/>
      <c r="I31" s="23"/>
      <c r="J31" s="23"/>
      <c r="K31" s="23"/>
      <c r="L31" s="23"/>
      <c r="M31" s="23"/>
      <c r="N31" s="23"/>
      <c r="O31" s="23"/>
      <c r="P31" s="42"/>
      <c r="Q31" s="48"/>
      <c r="R31" s="23"/>
      <c r="S31" s="23"/>
      <c r="T31" s="24"/>
      <c r="U31" s="23">
        <v>0.5</v>
      </c>
      <c r="V31" s="24" t="s">
        <v>51</v>
      </c>
      <c r="W31" s="24">
        <v>1</v>
      </c>
      <c r="X31" s="24" t="s">
        <v>51</v>
      </c>
      <c r="Y31" s="61">
        <v>0.5</v>
      </c>
      <c r="Z31" s="23"/>
      <c r="AA31" s="23"/>
      <c r="AB31" s="23"/>
      <c r="AC31" s="23"/>
      <c r="AD31" s="23"/>
      <c r="AE31" s="23"/>
      <c r="AF31" s="23"/>
      <c r="AG31" s="23"/>
      <c r="AH31" s="76">
        <f t="shared" si="0"/>
        <v>8</v>
      </c>
      <c r="AI31" s="23" t="s">
        <v>56</v>
      </c>
    </row>
    <row r="32" ht="21" spans="1:35">
      <c r="A32" s="21" t="s">
        <v>60</v>
      </c>
      <c r="B32" s="31" t="s">
        <v>104</v>
      </c>
      <c r="C32" s="23"/>
      <c r="D32" s="23"/>
      <c r="E32" s="23"/>
      <c r="F32" s="23"/>
      <c r="G32" s="23">
        <v>6</v>
      </c>
      <c r="H32" s="23"/>
      <c r="I32" s="23"/>
      <c r="J32" s="23"/>
      <c r="K32" s="23"/>
      <c r="L32" s="23"/>
      <c r="M32" s="23"/>
      <c r="N32" s="23"/>
      <c r="O32" s="23"/>
      <c r="P32" s="40" t="s">
        <v>61</v>
      </c>
      <c r="Q32" s="48">
        <v>2</v>
      </c>
      <c r="R32" s="23"/>
      <c r="S32" s="23"/>
      <c r="T32" s="24"/>
      <c r="U32" s="23">
        <v>0.5</v>
      </c>
      <c r="V32" s="23"/>
      <c r="W32" s="24"/>
      <c r="X32" s="33" t="s">
        <v>64</v>
      </c>
      <c r="Y32" s="70">
        <v>0.5</v>
      </c>
      <c r="Z32" s="23"/>
      <c r="AA32" s="23"/>
      <c r="AB32" s="23"/>
      <c r="AC32" s="23"/>
      <c r="AD32" s="23"/>
      <c r="AE32" s="23"/>
      <c r="AF32" s="23"/>
      <c r="AG32" s="23"/>
      <c r="AH32" s="76">
        <f t="shared" si="0"/>
        <v>9</v>
      </c>
      <c r="AI32" s="23" t="s">
        <v>56</v>
      </c>
    </row>
    <row r="33" ht="27" customHeight="1" spans="1:35">
      <c r="A33" s="19" t="s">
        <v>105</v>
      </c>
      <c r="B33" s="17" t="s">
        <v>106</v>
      </c>
      <c r="C33" s="22"/>
      <c r="D33" s="23"/>
      <c r="E33" s="23"/>
      <c r="F33" s="23"/>
      <c r="G33" s="23">
        <v>6</v>
      </c>
      <c r="H33" s="23"/>
      <c r="I33" s="23"/>
      <c r="J33" s="23"/>
      <c r="K33" s="23"/>
      <c r="L33" s="23"/>
      <c r="M33" s="23"/>
      <c r="N33" s="23"/>
      <c r="O33" s="23"/>
      <c r="P33" s="40"/>
      <c r="Q33" s="48"/>
      <c r="R33" s="23"/>
      <c r="S33" s="23"/>
      <c r="T33" s="24"/>
      <c r="U33" s="23"/>
      <c r="V33" s="55"/>
      <c r="W33" s="30"/>
      <c r="X33" s="30"/>
      <c r="Y33" s="69"/>
      <c r="Z33" s="23"/>
      <c r="AA33" s="23" t="s">
        <v>107</v>
      </c>
      <c r="AB33" s="23"/>
      <c r="AC33" s="23">
        <v>1</v>
      </c>
      <c r="AD33" s="23"/>
      <c r="AE33" s="23"/>
      <c r="AF33" s="23"/>
      <c r="AG33" s="23"/>
      <c r="AH33" s="76">
        <f t="shared" si="0"/>
        <v>7</v>
      </c>
      <c r="AI33" s="18" t="s">
        <v>88</v>
      </c>
    </row>
    <row r="34" ht="24" customHeight="1" spans="1:35">
      <c r="A34" s="19"/>
      <c r="B34" s="31" t="s">
        <v>108</v>
      </c>
      <c r="C34" s="23"/>
      <c r="D34" s="23"/>
      <c r="E34" s="23"/>
      <c r="F34" s="23"/>
      <c r="G34" s="23"/>
      <c r="H34" s="23"/>
      <c r="I34" s="23"/>
      <c r="J34" s="23"/>
      <c r="K34" s="24"/>
      <c r="L34" s="24"/>
      <c r="M34" s="23"/>
      <c r="N34" s="23"/>
      <c r="O34" s="23"/>
      <c r="P34" s="40" t="s">
        <v>109</v>
      </c>
      <c r="Q34" s="48">
        <v>4</v>
      </c>
      <c r="R34" s="23"/>
      <c r="S34" s="23"/>
      <c r="T34" s="24"/>
      <c r="U34" s="23"/>
      <c r="V34" s="23"/>
      <c r="W34" s="23"/>
      <c r="X34" s="24"/>
      <c r="Y34" s="61"/>
      <c r="Z34" s="23"/>
      <c r="AA34" s="23"/>
      <c r="AB34" s="23"/>
      <c r="AC34" s="23"/>
      <c r="AD34" s="23"/>
      <c r="AE34" s="23"/>
      <c r="AF34" s="23"/>
      <c r="AG34" s="23"/>
      <c r="AH34" s="76">
        <f t="shared" si="0"/>
        <v>4</v>
      </c>
      <c r="AI34" s="77" t="s">
        <v>110</v>
      </c>
    </row>
    <row r="35" ht="21" spans="1:35">
      <c r="A35" s="21"/>
      <c r="B35" s="31" t="s">
        <v>111</v>
      </c>
      <c r="E35" s="23"/>
      <c r="F35" s="23"/>
      <c r="G35" s="23"/>
      <c r="H35" s="23"/>
      <c r="I35" s="23"/>
      <c r="J35" s="23" t="s">
        <v>112</v>
      </c>
      <c r="K35" s="24">
        <v>4</v>
      </c>
      <c r="L35" s="24"/>
      <c r="M35" s="23"/>
      <c r="N35" s="23"/>
      <c r="O35" s="23"/>
      <c r="P35" s="40"/>
      <c r="Q35" s="48"/>
      <c r="R35" s="23"/>
      <c r="S35" s="23"/>
      <c r="T35" s="24"/>
      <c r="U35" s="23"/>
      <c r="V35" s="23" t="s">
        <v>113</v>
      </c>
      <c r="W35" s="23">
        <v>2</v>
      </c>
      <c r="X35" s="27"/>
      <c r="Y35" s="61"/>
      <c r="Z35" s="23"/>
      <c r="AA35" s="23"/>
      <c r="AB35" s="23"/>
      <c r="AC35" s="23"/>
      <c r="AD35" s="23"/>
      <c r="AE35" s="23"/>
      <c r="AF35" s="23"/>
      <c r="AG35" s="23"/>
      <c r="AH35" s="76">
        <f t="shared" si="0"/>
        <v>6</v>
      </c>
      <c r="AI35" s="77" t="s">
        <v>63</v>
      </c>
    </row>
    <row r="36" ht="54" customHeight="1" spans="1:35">
      <c r="A36" s="32"/>
      <c r="B36" s="31" t="s">
        <v>114</v>
      </c>
      <c r="C36" s="23"/>
      <c r="D36" s="23"/>
      <c r="E36" s="23"/>
      <c r="F36" s="23"/>
      <c r="G36" s="23"/>
      <c r="H36" s="23"/>
      <c r="I36" s="23"/>
      <c r="J36" s="23" t="s">
        <v>115</v>
      </c>
      <c r="K36" s="24">
        <v>18</v>
      </c>
      <c r="L36" s="24"/>
      <c r="M36" s="23"/>
      <c r="N36" s="23"/>
      <c r="O36" s="23"/>
      <c r="P36" s="40"/>
      <c r="Q36" s="48"/>
      <c r="R36" s="23"/>
      <c r="S36" s="23" t="s">
        <v>116</v>
      </c>
      <c r="T36" s="24">
        <v>1</v>
      </c>
      <c r="U36" s="23"/>
      <c r="V36" s="24"/>
      <c r="W36" s="23"/>
      <c r="X36" s="24"/>
      <c r="Y36" s="61"/>
      <c r="Z36" s="23"/>
      <c r="AA36" s="23"/>
      <c r="AB36" s="23"/>
      <c r="AC36" s="23"/>
      <c r="AD36" s="23"/>
      <c r="AE36" s="23"/>
      <c r="AF36" s="23"/>
      <c r="AG36" s="23"/>
      <c r="AH36" s="76">
        <f t="shared" si="0"/>
        <v>19</v>
      </c>
      <c r="AI36" s="77" t="s">
        <v>117</v>
      </c>
    </row>
    <row r="37" ht="51" customHeight="1" spans="1:35">
      <c r="A37" s="21"/>
      <c r="B37" s="31" t="s">
        <v>118</v>
      </c>
      <c r="C37" s="23"/>
      <c r="D37" s="23"/>
      <c r="E37" s="23"/>
      <c r="F37" s="23"/>
      <c r="G37" s="23"/>
      <c r="H37" s="22" t="s">
        <v>119</v>
      </c>
      <c r="I37" s="23">
        <v>18</v>
      </c>
      <c r="J37" s="23"/>
      <c r="K37" s="24"/>
      <c r="L37" s="24"/>
      <c r="M37" s="23"/>
      <c r="N37" s="23"/>
      <c r="O37" s="23"/>
      <c r="P37" s="40"/>
      <c r="Q37" s="48"/>
      <c r="R37" s="23"/>
      <c r="S37" s="25" t="s">
        <v>120</v>
      </c>
      <c r="T37" s="24">
        <v>1</v>
      </c>
      <c r="U37" s="23"/>
      <c r="V37" s="24"/>
      <c r="W37" s="23"/>
      <c r="X37" s="24"/>
      <c r="Y37" s="61"/>
      <c r="Z37" s="23"/>
      <c r="AA37" s="23"/>
      <c r="AB37" s="23"/>
      <c r="AC37" s="23"/>
      <c r="AD37" s="23"/>
      <c r="AE37" s="23"/>
      <c r="AF37" s="23"/>
      <c r="AG37" s="23"/>
      <c r="AH37" s="76">
        <f t="shared" si="0"/>
        <v>19</v>
      </c>
      <c r="AI37" s="77" t="s">
        <v>117</v>
      </c>
    </row>
    <row r="38" ht="53" customHeight="1" spans="1:35">
      <c r="A38" s="21"/>
      <c r="B38" s="31" t="s">
        <v>121</v>
      </c>
      <c r="C38" s="23"/>
      <c r="D38" s="23"/>
      <c r="E38" s="23"/>
      <c r="F38" s="23"/>
      <c r="G38" s="23"/>
      <c r="H38" s="22" t="s">
        <v>122</v>
      </c>
      <c r="I38" s="23">
        <v>12</v>
      </c>
      <c r="J38" s="23"/>
      <c r="K38" s="23"/>
      <c r="L38" s="23"/>
      <c r="M38" s="23"/>
      <c r="N38" s="23"/>
      <c r="O38" s="23"/>
      <c r="P38" s="40"/>
      <c r="Q38" s="48"/>
      <c r="R38" s="23"/>
      <c r="S38" s="23"/>
      <c r="T38" s="24"/>
      <c r="U38" s="23"/>
      <c r="V38" s="56"/>
      <c r="W38" s="57"/>
      <c r="X38" s="27"/>
      <c r="Y38" s="68"/>
      <c r="Z38" s="23"/>
      <c r="AA38" s="23"/>
      <c r="AB38" s="23"/>
      <c r="AC38" s="23"/>
      <c r="AD38" s="23"/>
      <c r="AE38" s="23"/>
      <c r="AF38" s="23"/>
      <c r="AG38" s="23"/>
      <c r="AH38" s="76">
        <f t="shared" si="0"/>
        <v>12</v>
      </c>
      <c r="AI38" s="77" t="s">
        <v>123</v>
      </c>
    </row>
    <row r="39" ht="43" customHeight="1" spans="1:35">
      <c r="A39" s="21"/>
      <c r="B39" s="31" t="s">
        <v>124</v>
      </c>
      <c r="C39" s="23"/>
      <c r="D39" s="23"/>
      <c r="E39" s="23"/>
      <c r="F39" s="23"/>
      <c r="G39" s="23"/>
      <c r="H39" s="23"/>
      <c r="I39" s="23"/>
      <c r="J39" s="23" t="s">
        <v>48</v>
      </c>
      <c r="K39" s="23">
        <v>2</v>
      </c>
      <c r="L39" s="23"/>
      <c r="M39" s="23"/>
      <c r="N39" s="22" t="s">
        <v>125</v>
      </c>
      <c r="O39" s="23">
        <v>8</v>
      </c>
      <c r="P39" s="39"/>
      <c r="Q39" s="48"/>
      <c r="R39" s="23"/>
      <c r="S39" s="23"/>
      <c r="T39" s="24"/>
      <c r="U39" s="23"/>
      <c r="V39" s="33" t="s">
        <v>53</v>
      </c>
      <c r="W39" s="33">
        <v>1</v>
      </c>
      <c r="X39" s="27"/>
      <c r="Y39" s="68"/>
      <c r="Z39" s="23"/>
      <c r="AA39" s="23"/>
      <c r="AB39" s="23"/>
      <c r="AC39" s="23"/>
      <c r="AD39" s="23"/>
      <c r="AE39" s="23"/>
      <c r="AF39" s="23"/>
      <c r="AG39" s="23"/>
      <c r="AH39" s="76">
        <f t="shared" si="0"/>
        <v>11</v>
      </c>
      <c r="AI39" s="77" t="s">
        <v>102</v>
      </c>
    </row>
    <row r="40" ht="48" customHeight="1" spans="1:35">
      <c r="A40" s="21"/>
      <c r="B40" s="31" t="s">
        <v>126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2" t="s">
        <v>127</v>
      </c>
      <c r="O40" s="23">
        <v>16</v>
      </c>
      <c r="P40" s="39"/>
      <c r="Q40" s="48"/>
      <c r="R40" s="23"/>
      <c r="S40" s="23" t="s">
        <v>128</v>
      </c>
      <c r="T40" s="24">
        <v>1</v>
      </c>
      <c r="U40" s="23"/>
      <c r="V40" s="33" t="s">
        <v>39</v>
      </c>
      <c r="W40" s="33">
        <v>1</v>
      </c>
      <c r="X40" s="18"/>
      <c r="Y40" s="66"/>
      <c r="Z40" s="23"/>
      <c r="AA40" s="23"/>
      <c r="AB40" s="23"/>
      <c r="AC40" s="23"/>
      <c r="AD40" s="23"/>
      <c r="AE40" s="23"/>
      <c r="AF40" s="23"/>
      <c r="AG40" s="24"/>
      <c r="AH40" s="76">
        <f t="shared" si="0"/>
        <v>18</v>
      </c>
      <c r="AI40" s="77" t="s">
        <v>129</v>
      </c>
    </row>
    <row r="41" ht="60" customHeight="1" spans="1:35">
      <c r="A41" s="21"/>
      <c r="B41" s="31" t="s">
        <v>130</v>
      </c>
      <c r="C41" s="23"/>
      <c r="D41" s="23"/>
      <c r="E41" s="23"/>
      <c r="F41" s="23"/>
      <c r="G41" s="23"/>
      <c r="H41" s="33"/>
      <c r="I41" s="23"/>
      <c r="J41" s="23"/>
      <c r="K41" s="23"/>
      <c r="L41" s="23" t="s">
        <v>131</v>
      </c>
      <c r="M41" s="23">
        <v>19</v>
      </c>
      <c r="N41" s="23"/>
      <c r="O41" s="23"/>
      <c r="P41" s="40"/>
      <c r="Q41" s="48"/>
      <c r="R41" s="23"/>
      <c r="S41" s="23"/>
      <c r="T41" s="24"/>
      <c r="U41" s="23"/>
      <c r="V41" s="18"/>
      <c r="W41" s="23"/>
      <c r="X41" s="24"/>
      <c r="Y41" s="61"/>
      <c r="Z41" s="23"/>
      <c r="AA41" s="23"/>
      <c r="AB41" s="23"/>
      <c r="AC41" s="23"/>
      <c r="AD41" s="23"/>
      <c r="AE41" s="23"/>
      <c r="AF41" s="23"/>
      <c r="AG41" s="23"/>
      <c r="AH41" s="76">
        <f t="shared" si="0"/>
        <v>19</v>
      </c>
      <c r="AI41" s="23" t="s">
        <v>117</v>
      </c>
    </row>
    <row r="42" ht="58" customHeight="1" spans="1:35">
      <c r="A42" s="21"/>
      <c r="B42" s="31" t="s">
        <v>132</v>
      </c>
      <c r="C42" s="23"/>
      <c r="D42" s="23"/>
      <c r="E42" s="23"/>
      <c r="F42" s="23"/>
      <c r="G42" s="23"/>
      <c r="H42" s="23"/>
      <c r="I42" s="23"/>
      <c r="J42" s="23"/>
      <c r="K42" s="23"/>
      <c r="L42" s="23" t="s">
        <v>133</v>
      </c>
      <c r="M42" s="23">
        <v>16</v>
      </c>
      <c r="N42" s="23"/>
      <c r="O42" s="23"/>
      <c r="P42" s="40"/>
      <c r="Q42" s="48"/>
      <c r="R42" s="23"/>
      <c r="S42" s="23" t="s">
        <v>134</v>
      </c>
      <c r="T42" s="24">
        <v>1</v>
      </c>
      <c r="U42" s="23"/>
      <c r="V42" s="23" t="s">
        <v>28</v>
      </c>
      <c r="W42" s="23">
        <v>1</v>
      </c>
      <c r="X42" s="24"/>
      <c r="Y42" s="61"/>
      <c r="Z42" s="23"/>
      <c r="AA42" s="23"/>
      <c r="AB42" s="23"/>
      <c r="AC42" s="23"/>
      <c r="AD42" s="23"/>
      <c r="AE42" s="23"/>
      <c r="AF42" s="23"/>
      <c r="AG42" s="23"/>
      <c r="AH42" s="76">
        <f t="shared" si="0"/>
        <v>18</v>
      </c>
      <c r="AI42" s="23" t="s">
        <v>117</v>
      </c>
    </row>
    <row r="43" ht="32" customHeight="1" spans="1:35">
      <c r="A43" s="19"/>
      <c r="B43" s="31" t="s">
        <v>135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41"/>
      <c r="Q43" s="41"/>
      <c r="R43" s="23"/>
      <c r="S43" s="23" t="s">
        <v>136</v>
      </c>
      <c r="T43" s="24">
        <v>1</v>
      </c>
      <c r="U43" s="23"/>
      <c r="V43" s="23"/>
      <c r="W43" s="23"/>
      <c r="X43" s="23"/>
      <c r="Y43" s="61"/>
      <c r="Z43" s="23"/>
      <c r="AA43" s="71" t="s">
        <v>39</v>
      </c>
      <c r="AB43" s="71"/>
      <c r="AC43" s="72">
        <v>0.5</v>
      </c>
      <c r="AD43" s="23" t="s">
        <v>137</v>
      </c>
      <c r="AE43" s="23">
        <v>1.5</v>
      </c>
      <c r="AF43" s="23" t="s">
        <v>138</v>
      </c>
      <c r="AG43" s="23">
        <v>15</v>
      </c>
      <c r="AH43" s="76">
        <f t="shared" si="0"/>
        <v>18</v>
      </c>
      <c r="AI43" s="23" t="s">
        <v>117</v>
      </c>
    </row>
    <row r="44" ht="30" customHeight="1" spans="1:35">
      <c r="A44" s="19" t="s">
        <v>139</v>
      </c>
      <c r="B44" s="31" t="s">
        <v>140</v>
      </c>
      <c r="C44" s="23"/>
      <c r="D44" s="23"/>
      <c r="E44" s="23"/>
      <c r="F44" s="23"/>
      <c r="G44" s="23"/>
      <c r="H44" s="23"/>
      <c r="I44" s="23"/>
      <c r="L44" s="23"/>
      <c r="M44" s="23"/>
      <c r="N44" s="23"/>
      <c r="O44" s="23"/>
      <c r="P44" s="43" t="s">
        <v>141</v>
      </c>
      <c r="Q44" s="58">
        <v>6</v>
      </c>
      <c r="R44" s="23">
        <v>11</v>
      </c>
      <c r="S44" s="25" t="s">
        <v>142</v>
      </c>
      <c r="T44" s="24">
        <v>1</v>
      </c>
      <c r="U44" s="23"/>
      <c r="V44" s="23" t="s">
        <v>143</v>
      </c>
      <c r="W44" s="23">
        <v>1</v>
      </c>
      <c r="X44" s="59"/>
      <c r="Y44" s="73"/>
      <c r="Z44" s="23"/>
      <c r="AA44" s="23"/>
      <c r="AB44" s="23"/>
      <c r="AC44" s="23"/>
      <c r="AD44" s="23"/>
      <c r="AE44" s="23"/>
      <c r="AF44" s="23"/>
      <c r="AG44" s="23"/>
      <c r="AH44" s="76">
        <f t="shared" si="0"/>
        <v>19</v>
      </c>
      <c r="AI44" s="23" t="s">
        <v>117</v>
      </c>
    </row>
    <row r="45" ht="24" customHeight="1" spans="1:35">
      <c r="A45" s="19"/>
      <c r="B45" s="3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40"/>
      <c r="Q45" s="48"/>
      <c r="R45" s="23"/>
      <c r="S45" s="23"/>
      <c r="T45" s="60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>
        <f>SUM(AH4:AH44)</f>
        <v>471.5</v>
      </c>
      <c r="AI45" s="23"/>
    </row>
    <row r="46" s="6" customFormat="1" ht="38" customHeight="1" spans="1:35">
      <c r="A46" s="19"/>
      <c r="B46" s="31"/>
      <c r="C46" s="31"/>
      <c r="D46" s="34">
        <f>SUM(D4:D45)</f>
        <v>30</v>
      </c>
      <c r="E46" s="34">
        <f>SUM(E4:E45)</f>
        <v>103</v>
      </c>
      <c r="F46" s="34">
        <f>SUM(F4:F45)</f>
        <v>70</v>
      </c>
      <c r="G46" s="34">
        <f>SUM(G29:G45)</f>
        <v>33</v>
      </c>
      <c r="H46" s="34"/>
      <c r="I46" s="34">
        <f>SUM(I37:I45)</f>
        <v>30</v>
      </c>
      <c r="J46" s="34"/>
      <c r="K46" s="34">
        <f>SUM(K4:K45)</f>
        <v>30</v>
      </c>
      <c r="L46" s="34"/>
      <c r="M46" s="34">
        <f>SUM(M4:M45)</f>
        <v>49</v>
      </c>
      <c r="N46" s="34"/>
      <c r="O46" s="34">
        <f>SUM(O4:O45)</f>
        <v>26</v>
      </c>
      <c r="P46" s="44"/>
      <c r="Q46" s="44">
        <f>SUM(Q4:Q45)</f>
        <v>24</v>
      </c>
      <c r="R46" s="34">
        <f>SUM(R32:R45)</f>
        <v>11</v>
      </c>
      <c r="S46" s="62"/>
      <c r="T46" s="63">
        <f>SUM(T4:T45)</f>
        <v>15</v>
      </c>
      <c r="U46" s="63">
        <f>SUM(U4:U45)</f>
        <v>7.5</v>
      </c>
      <c r="V46" s="63"/>
      <c r="W46" s="63">
        <f>SUM(W4:W45)</f>
        <v>13</v>
      </c>
      <c r="X46" s="63"/>
      <c r="Y46" s="63">
        <f>SUM(Y4:Y45)</f>
        <v>7.5</v>
      </c>
      <c r="Z46" s="63"/>
      <c r="AA46" s="63"/>
      <c r="AB46" s="63"/>
      <c r="AC46" s="63">
        <f>SUM(AC4:AC45)</f>
        <v>6</v>
      </c>
      <c r="AD46" s="63"/>
      <c r="AE46" s="63">
        <f>SUM(AE4:AE45)</f>
        <v>1.5</v>
      </c>
      <c r="AF46" s="63"/>
      <c r="AG46" s="78">
        <f>SUM(AG4:AG45)</f>
        <v>15</v>
      </c>
      <c r="AH46" s="63">
        <f>D46+E46+F46+G46+I46+K46+M46+O46+Q46+R46+T46+U46+W46+Y46+AC46+AE46+AG46</f>
        <v>471.5</v>
      </c>
      <c r="AI46" s="31"/>
    </row>
    <row r="47" ht="21" customHeight="1" spans="1:35">
      <c r="A47" s="17" t="s">
        <v>1</v>
      </c>
      <c r="B47" s="17"/>
      <c r="C47" s="18"/>
      <c r="D47" s="18" t="s">
        <v>3</v>
      </c>
      <c r="E47" s="18" t="s">
        <v>4</v>
      </c>
      <c r="F47" s="18" t="s">
        <v>5</v>
      </c>
      <c r="G47" s="18" t="s">
        <v>6</v>
      </c>
      <c r="H47" s="18" t="s">
        <v>7</v>
      </c>
      <c r="I47" s="18"/>
      <c r="J47" s="18" t="s">
        <v>8</v>
      </c>
      <c r="K47" s="18"/>
      <c r="L47" s="18" t="s">
        <v>9</v>
      </c>
      <c r="M47" s="18"/>
      <c r="N47" s="18" t="s">
        <v>10</v>
      </c>
      <c r="O47" s="18"/>
      <c r="P47" s="37" t="s">
        <v>11</v>
      </c>
      <c r="Q47" s="37"/>
      <c r="R47" s="18" t="s">
        <v>12</v>
      </c>
      <c r="S47" s="18" t="s">
        <v>13</v>
      </c>
      <c r="T47" s="18"/>
      <c r="U47" s="18" t="s">
        <v>14</v>
      </c>
      <c r="V47" s="18" t="s">
        <v>15</v>
      </c>
      <c r="W47" s="18"/>
      <c r="X47" s="18" t="s">
        <v>16</v>
      </c>
      <c r="Y47" s="66"/>
      <c r="Z47" s="18" t="s">
        <v>144</v>
      </c>
      <c r="AA47" s="18" t="s">
        <v>17</v>
      </c>
      <c r="AB47" s="18"/>
      <c r="AC47" s="18"/>
      <c r="AD47" s="18" t="s">
        <v>18</v>
      </c>
      <c r="AE47" s="18"/>
      <c r="AF47" s="18" t="s">
        <v>19</v>
      </c>
      <c r="AG47" s="18"/>
      <c r="AH47" s="18" t="s">
        <v>20</v>
      </c>
      <c r="AI47" s="79">
        <v>471.5</v>
      </c>
    </row>
    <row r="49" spans="23:23">
      <c r="W49" s="64"/>
    </row>
  </sheetData>
  <mergeCells count="24">
    <mergeCell ref="A1:AG1"/>
    <mergeCell ref="H2:I2"/>
    <mergeCell ref="J2:K2"/>
    <mergeCell ref="L2:M2"/>
    <mergeCell ref="N2:O2"/>
    <mergeCell ref="P2:Q2"/>
    <mergeCell ref="S2:T2"/>
    <mergeCell ref="V2:W2"/>
    <mergeCell ref="X2:Y2"/>
    <mergeCell ref="AA2:AC2"/>
    <mergeCell ref="AD2:AE2"/>
    <mergeCell ref="AF2:AG2"/>
    <mergeCell ref="H47:I47"/>
    <mergeCell ref="J47:K47"/>
    <mergeCell ref="L47:M47"/>
    <mergeCell ref="N47:O47"/>
    <mergeCell ref="P47:Q47"/>
    <mergeCell ref="S47:T47"/>
    <mergeCell ref="V47:W47"/>
    <mergeCell ref="X47:Y47"/>
    <mergeCell ref="AA47:AC47"/>
    <mergeCell ref="AD47:AE47"/>
    <mergeCell ref="AF47:AG47"/>
    <mergeCell ref="AI2:AI3"/>
  </mergeCells>
  <pageMargins left="0.196527777777778" right="0.196527777777778" top="0.393055555555556" bottom="0.393055555555556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2017-08-16T11:34:00Z</dcterms:created>
  <cp:lastPrinted>2022-09-21T02:13:00Z</cp:lastPrinted>
  <dcterms:modified xsi:type="dcterms:W3CDTF">2023-08-30T05:11:47Z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95D31F4129AC4651A3D949A482D295A7_13</vt:lpwstr>
  </property>
</Properties>
</file>