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2019-2020下" sheetId="2" r:id="rId1"/>
    <sheet name="2020-2021上" sheetId="3" r:id="rId2"/>
    <sheet name="新2020年上学期" sheetId="6" r:id="rId3"/>
    <sheet name="新2020年下学期" sheetId="7" r:id="rId4"/>
  </sheets>
  <definedNames>
    <definedName name="_xlnm.Print_Area" localSheetId="0">'2019-2020下'!$A$1:$L$27</definedName>
  </definedNames>
  <calcPr calcId="144525"/>
</workbook>
</file>

<file path=xl/sharedStrings.xml><?xml version="1.0" encoding="utf-8"?>
<sst xmlns="http://schemas.openxmlformats.org/spreadsheetml/2006/main" count="253" uniqueCount="96">
  <si>
    <t>2019--2020学年考核汇总</t>
  </si>
  <si>
    <t>姓名</t>
  </si>
  <si>
    <t>班级</t>
  </si>
  <si>
    <t>4、5月</t>
  </si>
  <si>
    <t>6、7月</t>
  </si>
  <si>
    <t>流动红旗汇总</t>
  </si>
  <si>
    <t>先进班集体</t>
  </si>
  <si>
    <t>备注</t>
  </si>
  <si>
    <t>郭格秀</t>
  </si>
  <si>
    <t>七（1）</t>
  </si>
  <si>
    <t>徐叶琳</t>
  </si>
  <si>
    <t>七（2）</t>
  </si>
  <si>
    <t>黄琰</t>
  </si>
  <si>
    <t>七（3）</t>
  </si>
  <si>
    <t>李晶晶</t>
  </si>
  <si>
    <t>七（4）</t>
  </si>
  <si>
    <t>何志英</t>
  </si>
  <si>
    <t>七（5）</t>
  </si>
  <si>
    <t>林嘉慧</t>
  </si>
  <si>
    <t>七（6）</t>
  </si>
  <si>
    <t>薛静麒</t>
  </si>
  <si>
    <t>七（7）</t>
  </si>
  <si>
    <t>康佳</t>
  </si>
  <si>
    <t>七（8）</t>
  </si>
  <si>
    <t>杨玉林</t>
  </si>
  <si>
    <t>七（9）</t>
  </si>
  <si>
    <t>宫丽萍</t>
  </si>
  <si>
    <t>七（10）</t>
  </si>
  <si>
    <t>孙丹丹</t>
  </si>
  <si>
    <t>七（11）</t>
  </si>
  <si>
    <t>徐芳</t>
  </si>
  <si>
    <t>八（1）</t>
  </si>
  <si>
    <t>朱丽萍</t>
  </si>
  <si>
    <t>八（2）</t>
  </si>
  <si>
    <t>顾银芳</t>
  </si>
  <si>
    <t>八（3）</t>
  </si>
  <si>
    <t>李燕华</t>
  </si>
  <si>
    <t>八（4）</t>
  </si>
  <si>
    <t>杨汉帝</t>
  </si>
  <si>
    <t>八（5）</t>
  </si>
  <si>
    <t>周传方</t>
  </si>
  <si>
    <t>八（6）</t>
  </si>
  <si>
    <t>郑伟琴</t>
  </si>
  <si>
    <t>八（7）</t>
  </si>
  <si>
    <t>赵华新</t>
  </si>
  <si>
    <t>九（1）</t>
  </si>
  <si>
    <t>张琪</t>
  </si>
  <si>
    <t>九（2）</t>
  </si>
  <si>
    <t>已有市级</t>
  </si>
  <si>
    <t>张冬娣</t>
  </si>
  <si>
    <t>九（3）</t>
  </si>
  <si>
    <t>刘燕</t>
  </si>
  <si>
    <t>九（4）</t>
  </si>
  <si>
    <t>已有区级</t>
  </si>
  <si>
    <t>马红燕</t>
  </si>
  <si>
    <t>九（5）</t>
  </si>
  <si>
    <t>凌建华</t>
  </si>
  <si>
    <t>九（6）</t>
  </si>
  <si>
    <t>黄其</t>
  </si>
  <si>
    <t>九（7）</t>
  </si>
  <si>
    <t>班主任姓名</t>
  </si>
  <si>
    <t>9月</t>
  </si>
  <si>
    <t>10月</t>
  </si>
  <si>
    <t xml:space="preserve">11月 </t>
  </si>
  <si>
    <t>12月</t>
  </si>
  <si>
    <t>谭志前</t>
  </si>
  <si>
    <t>钟佳涵</t>
  </si>
  <si>
    <t>张婷</t>
  </si>
  <si>
    <t>刘星</t>
  </si>
  <si>
    <t>于静云</t>
  </si>
  <si>
    <t>韩茜</t>
  </si>
  <si>
    <t>姜俊逸</t>
  </si>
  <si>
    <t>张越</t>
  </si>
  <si>
    <t>金娇娇</t>
  </si>
  <si>
    <t>钱竹燕</t>
  </si>
  <si>
    <t>董丽娟</t>
  </si>
  <si>
    <t>七（12）</t>
  </si>
  <si>
    <t>包玲炎</t>
  </si>
  <si>
    <t>张林峰</t>
  </si>
  <si>
    <t>张兴奕</t>
  </si>
  <si>
    <t>八（8）</t>
  </si>
  <si>
    <t>八（9）</t>
  </si>
  <si>
    <t>钱佳佳</t>
  </si>
  <si>
    <t>八（10）</t>
  </si>
  <si>
    <t>叶筱曼</t>
  </si>
  <si>
    <t>八（11）</t>
  </si>
  <si>
    <t>2020年度上半学期班主任考核</t>
  </si>
  <si>
    <t>奖励金额</t>
  </si>
  <si>
    <t>基数</t>
  </si>
  <si>
    <t>应发金额</t>
  </si>
  <si>
    <t>总计</t>
  </si>
  <si>
    <t>实发：</t>
  </si>
  <si>
    <t>批准：</t>
  </si>
  <si>
    <t>审核：</t>
  </si>
  <si>
    <t>制表：</t>
  </si>
  <si>
    <t>2020年度下半学期班主任考核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</si>
</sst>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2"/>
      <color theme="1"/>
      <name val="宋体"/>
      <charset val="134"/>
      <scheme val="minor"/>
    </font>
    <font>
      <sz val="10"/>
      <color rgb="FF000000"/>
      <name val="Microsoft YaHei"/>
      <charset val="134"/>
    </font>
    <font>
      <sz val="12"/>
      <name val="宋体"/>
      <charset val="134"/>
    </font>
    <font>
      <sz val="10"/>
      <color rgb="FF00000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1" borderId="7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E27"/>
    </sheetView>
  </sheetViews>
  <sheetFormatPr defaultColWidth="9" defaultRowHeight="13.5"/>
  <cols>
    <col min="1" max="1" width="7.875" customWidth="1"/>
    <col min="2" max="2" width="8.5" customWidth="1"/>
    <col min="3" max="3" width="6.125" customWidth="1"/>
    <col min="4" max="4" width="5.75" customWidth="1"/>
    <col min="5" max="5" width="6.125" customWidth="1"/>
    <col min="6" max="6" width="5.625" customWidth="1"/>
    <col min="7" max="7" width="8.375" customWidth="1"/>
    <col min="8" max="8" width="7" customWidth="1"/>
    <col min="9" max="9" width="6.75" customWidth="1"/>
    <col min="10" max="10" width="11.5" customWidth="1"/>
    <col min="11" max="11" width="6.5" style="18" customWidth="1"/>
    <col min="12" max="12" width="8.125" customWidth="1"/>
  </cols>
  <sheetData>
    <row r="1" ht="18" customHeight="1" spans="1:12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1">
      <c r="A2" s="4" t="s">
        <v>1</v>
      </c>
      <c r="B2" s="4" t="s">
        <v>2</v>
      </c>
      <c r="C2" s="21" t="s">
        <v>3</v>
      </c>
      <c r="D2" s="21" t="s">
        <v>4</v>
      </c>
      <c r="E2" s="4" t="s">
        <v>5</v>
      </c>
      <c r="F2" s="17" t="s">
        <v>6</v>
      </c>
      <c r="G2" s="17" t="s">
        <v>7</v>
      </c>
      <c r="K2"/>
    </row>
    <row r="3" ht="14.25" spans="1:11">
      <c r="A3" s="8" t="s">
        <v>8</v>
      </c>
      <c r="B3" s="8" t="s">
        <v>9</v>
      </c>
      <c r="C3" s="4">
        <v>1</v>
      </c>
      <c r="D3" s="4"/>
      <c r="E3" s="4">
        <f>COUNTA(C3:D3)</f>
        <v>1</v>
      </c>
      <c r="F3" s="4"/>
      <c r="G3" s="3"/>
      <c r="K3"/>
    </row>
    <row r="4" ht="14.25" spans="1:11">
      <c r="A4" s="8" t="s">
        <v>10</v>
      </c>
      <c r="B4" s="8" t="s">
        <v>11</v>
      </c>
      <c r="C4" s="4"/>
      <c r="D4" s="4">
        <v>3</v>
      </c>
      <c r="E4" s="4">
        <f>COUNTA(C4:D4)</f>
        <v>1</v>
      </c>
      <c r="F4" s="4">
        <v>1</v>
      </c>
      <c r="G4" s="3"/>
      <c r="K4"/>
    </row>
    <row r="5" spans="1:11">
      <c r="A5" s="4" t="s">
        <v>12</v>
      </c>
      <c r="B5" s="4" t="s">
        <v>13</v>
      </c>
      <c r="C5" s="4">
        <v>1</v>
      </c>
      <c r="D5" s="4">
        <v>1</v>
      </c>
      <c r="E5" s="4">
        <f t="shared" ref="E5:E27" si="0">COUNTA(C5:D5)</f>
        <v>2</v>
      </c>
      <c r="F5" s="4">
        <v>1</v>
      </c>
      <c r="G5" s="3"/>
      <c r="K5"/>
    </row>
    <row r="6" spans="1:11">
      <c r="A6" s="4" t="s">
        <v>14</v>
      </c>
      <c r="B6" s="4" t="s">
        <v>15</v>
      </c>
      <c r="C6" s="4"/>
      <c r="D6" s="4"/>
      <c r="E6" s="4">
        <f t="shared" si="0"/>
        <v>0</v>
      </c>
      <c r="F6" s="4"/>
      <c r="G6" s="3"/>
      <c r="K6"/>
    </row>
    <row r="7" spans="1:11">
      <c r="A7" s="4" t="s">
        <v>16</v>
      </c>
      <c r="B7" s="4" t="s">
        <v>17</v>
      </c>
      <c r="C7" s="4"/>
      <c r="D7" s="4"/>
      <c r="E7" s="4">
        <f t="shared" si="0"/>
        <v>0</v>
      </c>
      <c r="F7" s="4"/>
      <c r="G7" s="3"/>
      <c r="K7"/>
    </row>
    <row r="8" ht="14.25" spans="1:11">
      <c r="A8" s="8" t="s">
        <v>18</v>
      </c>
      <c r="B8" s="8" t="s">
        <v>19</v>
      </c>
      <c r="C8" s="4"/>
      <c r="D8" s="4">
        <v>3</v>
      </c>
      <c r="E8" s="4">
        <f t="shared" si="0"/>
        <v>1</v>
      </c>
      <c r="F8" s="4"/>
      <c r="G8" s="3"/>
      <c r="K8"/>
    </row>
    <row r="9" ht="14.25" spans="1:11">
      <c r="A9" s="8" t="s">
        <v>20</v>
      </c>
      <c r="B9" s="8" t="s">
        <v>21</v>
      </c>
      <c r="C9" s="4">
        <v>1</v>
      </c>
      <c r="D9" s="4"/>
      <c r="E9" s="4">
        <f t="shared" si="0"/>
        <v>1</v>
      </c>
      <c r="F9" s="4">
        <v>1</v>
      </c>
      <c r="G9" s="3"/>
      <c r="K9"/>
    </row>
    <row r="10" ht="14.25" spans="1:11">
      <c r="A10" s="8" t="s">
        <v>22</v>
      </c>
      <c r="B10" s="8" t="s">
        <v>23</v>
      </c>
      <c r="C10" s="4">
        <v>1</v>
      </c>
      <c r="D10" s="4"/>
      <c r="E10" s="4">
        <f t="shared" si="0"/>
        <v>1</v>
      </c>
      <c r="F10" s="4">
        <v>1</v>
      </c>
      <c r="G10" s="3"/>
      <c r="K10"/>
    </row>
    <row r="11" ht="14.25" spans="1:11">
      <c r="A11" s="8" t="s">
        <v>24</v>
      </c>
      <c r="B11" s="8" t="s">
        <v>25</v>
      </c>
      <c r="C11" s="4">
        <v>1</v>
      </c>
      <c r="D11" s="4"/>
      <c r="E11" s="4">
        <f t="shared" si="0"/>
        <v>1</v>
      </c>
      <c r="F11" s="4"/>
      <c r="G11" s="3"/>
      <c r="K11"/>
    </row>
    <row r="12" ht="14.25" spans="1:11">
      <c r="A12" s="8" t="s">
        <v>26</v>
      </c>
      <c r="B12" s="8" t="s">
        <v>27</v>
      </c>
      <c r="C12" s="4"/>
      <c r="D12" s="4"/>
      <c r="E12" s="4">
        <f t="shared" si="0"/>
        <v>0</v>
      </c>
      <c r="F12" s="4"/>
      <c r="G12" s="3"/>
      <c r="K12"/>
    </row>
    <row r="13" ht="14.25" spans="1:11">
      <c r="A13" s="8" t="s">
        <v>28</v>
      </c>
      <c r="B13" s="8" t="s">
        <v>29</v>
      </c>
      <c r="C13" s="4"/>
      <c r="D13" s="4">
        <v>1</v>
      </c>
      <c r="E13" s="4">
        <f t="shared" si="0"/>
        <v>1</v>
      </c>
      <c r="F13" s="4"/>
      <c r="G13" s="3"/>
      <c r="K13"/>
    </row>
    <row r="14" ht="14.25" spans="1:11">
      <c r="A14" s="8" t="s">
        <v>30</v>
      </c>
      <c r="B14" s="8" t="s">
        <v>31</v>
      </c>
      <c r="C14" s="4"/>
      <c r="D14" s="4"/>
      <c r="E14" s="4">
        <f t="shared" si="0"/>
        <v>0</v>
      </c>
      <c r="F14" s="4"/>
      <c r="G14" s="3"/>
      <c r="K14"/>
    </row>
    <row r="15" ht="14.25" spans="1:11">
      <c r="A15" s="8" t="s">
        <v>32</v>
      </c>
      <c r="B15" s="8" t="s">
        <v>33</v>
      </c>
      <c r="C15" s="4"/>
      <c r="D15" s="4">
        <v>2</v>
      </c>
      <c r="E15" s="4">
        <f t="shared" si="0"/>
        <v>1</v>
      </c>
      <c r="F15" s="4"/>
      <c r="G15" s="3"/>
      <c r="K15"/>
    </row>
    <row r="16" ht="14.25" spans="1:11">
      <c r="A16" s="8" t="s">
        <v>34</v>
      </c>
      <c r="B16" s="8" t="s">
        <v>35</v>
      </c>
      <c r="C16" s="4">
        <v>2</v>
      </c>
      <c r="D16" s="4">
        <v>2</v>
      </c>
      <c r="E16" s="4">
        <f t="shared" si="0"/>
        <v>2</v>
      </c>
      <c r="F16" s="4">
        <v>1</v>
      </c>
      <c r="G16" s="3"/>
      <c r="K16"/>
    </row>
    <row r="17" ht="14.25" spans="1:11">
      <c r="A17" s="8" t="s">
        <v>36</v>
      </c>
      <c r="B17" s="8" t="s">
        <v>37</v>
      </c>
      <c r="C17" s="4">
        <v>1</v>
      </c>
      <c r="D17" s="4">
        <v>1</v>
      </c>
      <c r="E17" s="4">
        <f t="shared" si="0"/>
        <v>2</v>
      </c>
      <c r="F17" s="4">
        <v>1</v>
      </c>
      <c r="G17" s="3"/>
      <c r="K17"/>
    </row>
    <row r="18" ht="14.25" spans="1:11">
      <c r="A18" s="8" t="s">
        <v>38</v>
      </c>
      <c r="B18" s="8" t="s">
        <v>39</v>
      </c>
      <c r="C18" s="4">
        <v>2</v>
      </c>
      <c r="D18" s="4"/>
      <c r="E18" s="4">
        <f t="shared" si="0"/>
        <v>1</v>
      </c>
      <c r="F18" s="4"/>
      <c r="G18" s="3"/>
      <c r="K18"/>
    </row>
    <row r="19" ht="14.25" spans="1:11">
      <c r="A19" s="8" t="s">
        <v>40</v>
      </c>
      <c r="B19" s="8" t="s">
        <v>41</v>
      </c>
      <c r="C19" s="4">
        <v>2</v>
      </c>
      <c r="D19" s="4"/>
      <c r="E19" s="4">
        <f t="shared" si="0"/>
        <v>1</v>
      </c>
      <c r="F19" s="4"/>
      <c r="G19" s="3"/>
      <c r="K19"/>
    </row>
    <row r="20" ht="14.25" spans="1:11">
      <c r="A20" s="8" t="s">
        <v>42</v>
      </c>
      <c r="B20" s="8" t="s">
        <v>43</v>
      </c>
      <c r="C20" s="4"/>
      <c r="D20" s="4"/>
      <c r="E20" s="4">
        <f t="shared" si="0"/>
        <v>0</v>
      </c>
      <c r="F20" s="4"/>
      <c r="G20" s="3"/>
      <c r="K20"/>
    </row>
    <row r="21" ht="14.25" spans="1:11">
      <c r="A21" s="8" t="s">
        <v>44</v>
      </c>
      <c r="B21" s="8" t="s">
        <v>45</v>
      </c>
      <c r="C21" s="4"/>
      <c r="D21" s="4">
        <v>2</v>
      </c>
      <c r="E21" s="4">
        <f t="shared" si="0"/>
        <v>1</v>
      </c>
      <c r="F21" s="4">
        <v>1</v>
      </c>
      <c r="G21" s="3"/>
      <c r="K21"/>
    </row>
    <row r="22" ht="14.25" spans="1:11">
      <c r="A22" s="8" t="s">
        <v>46</v>
      </c>
      <c r="B22" s="8" t="s">
        <v>47</v>
      </c>
      <c r="C22" s="4">
        <v>1</v>
      </c>
      <c r="D22" s="4">
        <v>1</v>
      </c>
      <c r="E22" s="4">
        <f t="shared" si="0"/>
        <v>2</v>
      </c>
      <c r="F22" s="4"/>
      <c r="G22" s="22" t="s">
        <v>48</v>
      </c>
      <c r="K22"/>
    </row>
    <row r="23" ht="14.25" spans="1:11">
      <c r="A23" s="8" t="s">
        <v>49</v>
      </c>
      <c r="B23" s="8" t="s">
        <v>50</v>
      </c>
      <c r="C23" s="4">
        <v>2</v>
      </c>
      <c r="D23" s="4"/>
      <c r="E23" s="4">
        <f t="shared" si="0"/>
        <v>1</v>
      </c>
      <c r="F23" s="4">
        <v>1</v>
      </c>
      <c r="G23" s="3"/>
      <c r="K23"/>
    </row>
    <row r="24" ht="14.25" spans="1:11">
      <c r="A24" s="8" t="s">
        <v>51</v>
      </c>
      <c r="B24" s="8" t="s">
        <v>52</v>
      </c>
      <c r="C24" s="4">
        <v>2</v>
      </c>
      <c r="D24" s="4"/>
      <c r="E24" s="4">
        <f t="shared" si="0"/>
        <v>1</v>
      </c>
      <c r="F24" s="4"/>
      <c r="G24" s="22" t="s">
        <v>53</v>
      </c>
      <c r="K24"/>
    </row>
    <row r="25" ht="14.25" spans="1:11">
      <c r="A25" s="4" t="s">
        <v>54</v>
      </c>
      <c r="B25" s="8" t="s">
        <v>55</v>
      </c>
      <c r="C25" s="4"/>
      <c r="D25" s="4"/>
      <c r="E25" s="4">
        <f t="shared" si="0"/>
        <v>0</v>
      </c>
      <c r="F25" s="4"/>
      <c r="G25" s="3"/>
      <c r="K25"/>
    </row>
    <row r="26" spans="1:11">
      <c r="A26" s="4" t="s">
        <v>56</v>
      </c>
      <c r="B26" s="4" t="s">
        <v>57</v>
      </c>
      <c r="C26" s="4">
        <v>2</v>
      </c>
      <c r="D26" s="4"/>
      <c r="E26" s="4">
        <f t="shared" si="0"/>
        <v>1</v>
      </c>
      <c r="F26" s="4"/>
      <c r="G26" s="3"/>
      <c r="K26"/>
    </row>
    <row r="27" spans="1:11">
      <c r="A27" s="4" t="s">
        <v>58</v>
      </c>
      <c r="B27" s="4" t="s">
        <v>59</v>
      </c>
      <c r="C27" s="4"/>
      <c r="D27" s="4"/>
      <c r="E27" s="4">
        <f t="shared" si="0"/>
        <v>0</v>
      </c>
      <c r="F27" s="4"/>
      <c r="G27" s="3"/>
      <c r="K27"/>
    </row>
  </sheetData>
  <sortState ref="A3:J27">
    <sortCondition ref="B14:B27"/>
  </sortState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5" workbookViewId="0">
      <selection activeCell="A2" sqref="A2:G31"/>
    </sheetView>
  </sheetViews>
  <sheetFormatPr defaultColWidth="9" defaultRowHeight="13.5"/>
  <cols>
    <col min="7" max="7" width="11.375" customWidth="1"/>
    <col min="8" max="8" width="10.25" customWidth="1"/>
  </cols>
  <sheetData>
    <row r="1" ht="27" spans="1:9">
      <c r="A1" s="2" t="s">
        <v>60</v>
      </c>
      <c r="B1" s="2" t="s">
        <v>2</v>
      </c>
      <c r="C1" s="3" t="s">
        <v>61</v>
      </c>
      <c r="D1" s="3" t="s">
        <v>62</v>
      </c>
      <c r="E1" s="3" t="s">
        <v>63</v>
      </c>
      <c r="F1" s="3" t="s">
        <v>64</v>
      </c>
      <c r="G1" s="4" t="s">
        <v>5</v>
      </c>
      <c r="H1" s="17" t="s">
        <v>6</v>
      </c>
      <c r="I1" s="17" t="s">
        <v>7</v>
      </c>
    </row>
    <row r="2" ht="16.5" spans="1:9">
      <c r="A2" s="6" t="s">
        <v>65</v>
      </c>
      <c r="B2" s="7" t="s">
        <v>9</v>
      </c>
      <c r="C2" s="8">
        <v>3</v>
      </c>
      <c r="D2" s="8">
        <v>3</v>
      </c>
      <c r="E2" s="8"/>
      <c r="F2" s="8"/>
      <c r="G2" s="3">
        <v>2</v>
      </c>
      <c r="H2" s="3">
        <v>1</v>
      </c>
      <c r="I2" s="3"/>
    </row>
    <row r="3" ht="16.5" spans="1:9">
      <c r="A3" s="6" t="s">
        <v>66</v>
      </c>
      <c r="B3" s="7" t="s">
        <v>11</v>
      </c>
      <c r="C3" s="8"/>
      <c r="D3" s="8">
        <v>3</v>
      </c>
      <c r="E3" s="8"/>
      <c r="F3" s="8"/>
      <c r="G3" s="3">
        <v>1</v>
      </c>
      <c r="H3" s="3"/>
      <c r="I3" s="3"/>
    </row>
    <row r="4" ht="16.5" spans="1:9">
      <c r="A4" s="6" t="s">
        <v>67</v>
      </c>
      <c r="B4" s="7" t="s">
        <v>13</v>
      </c>
      <c r="C4" s="8"/>
      <c r="D4" s="8"/>
      <c r="E4" s="8"/>
      <c r="F4" s="8">
        <v>4</v>
      </c>
      <c r="G4" s="3">
        <v>1</v>
      </c>
      <c r="H4" s="3"/>
      <c r="I4" s="3"/>
    </row>
    <row r="5" ht="16.5" spans="1:9">
      <c r="A5" s="6" t="s">
        <v>68</v>
      </c>
      <c r="B5" s="7" t="s">
        <v>15</v>
      </c>
      <c r="C5" s="8"/>
      <c r="D5" s="8"/>
      <c r="E5" s="8">
        <v>2</v>
      </c>
      <c r="F5" s="8"/>
      <c r="G5" s="3">
        <v>1</v>
      </c>
      <c r="H5" s="3"/>
      <c r="I5" s="3"/>
    </row>
    <row r="6" ht="16.5" spans="1:9">
      <c r="A6" s="6" t="s">
        <v>69</v>
      </c>
      <c r="B6" s="7" t="s">
        <v>17</v>
      </c>
      <c r="C6" s="8">
        <v>3</v>
      </c>
      <c r="D6" s="8"/>
      <c r="E6" s="8"/>
      <c r="F6" s="8"/>
      <c r="G6" s="3">
        <v>1</v>
      </c>
      <c r="H6" s="3"/>
      <c r="I6" s="3"/>
    </row>
    <row r="7" ht="16.5" spans="1:9">
      <c r="A7" s="6" t="s">
        <v>70</v>
      </c>
      <c r="B7" s="7" t="s">
        <v>19</v>
      </c>
      <c r="C7" s="8">
        <v>2</v>
      </c>
      <c r="D7" s="8">
        <v>2</v>
      </c>
      <c r="E7" s="8">
        <v>3</v>
      </c>
      <c r="F7" s="8">
        <v>2</v>
      </c>
      <c r="G7" s="3">
        <v>4</v>
      </c>
      <c r="H7" s="3">
        <v>1</v>
      </c>
      <c r="I7" s="3"/>
    </row>
    <row r="8" ht="16.5" spans="1:9">
      <c r="A8" s="6" t="s">
        <v>71</v>
      </c>
      <c r="B8" s="7" t="s">
        <v>21</v>
      </c>
      <c r="C8" s="8"/>
      <c r="D8" s="8"/>
      <c r="E8" s="8"/>
      <c r="F8" s="8"/>
      <c r="G8" s="3"/>
      <c r="H8" s="3"/>
      <c r="I8" s="3"/>
    </row>
    <row r="9" ht="16.5" spans="1:9">
      <c r="A9" s="6" t="s">
        <v>72</v>
      </c>
      <c r="B9" s="7" t="s">
        <v>23</v>
      </c>
      <c r="C9" s="8"/>
      <c r="D9" s="8"/>
      <c r="E9" s="8"/>
      <c r="F9" s="8">
        <v>5</v>
      </c>
      <c r="G9" s="3">
        <v>1</v>
      </c>
      <c r="H9" s="3"/>
      <c r="I9" s="3"/>
    </row>
    <row r="10" ht="16.5" spans="1:9">
      <c r="A10" s="6" t="s">
        <v>73</v>
      </c>
      <c r="B10" s="7" t="s">
        <v>25</v>
      </c>
      <c r="C10" s="8"/>
      <c r="D10" s="8"/>
      <c r="E10" s="8"/>
      <c r="F10" s="8">
        <v>5</v>
      </c>
      <c r="G10" s="3">
        <v>1</v>
      </c>
      <c r="H10" s="3"/>
      <c r="I10" s="3"/>
    </row>
    <row r="11" ht="16.5" spans="1:9">
      <c r="A11" s="6" t="s">
        <v>74</v>
      </c>
      <c r="B11" s="7" t="s">
        <v>27</v>
      </c>
      <c r="C11" s="8"/>
      <c r="D11" s="8">
        <v>3</v>
      </c>
      <c r="E11" s="8">
        <v>4</v>
      </c>
      <c r="F11" s="8"/>
      <c r="G11" s="3">
        <v>2</v>
      </c>
      <c r="H11" s="3">
        <v>1</v>
      </c>
      <c r="I11" s="3"/>
    </row>
    <row r="12" ht="16.5" spans="1:9">
      <c r="A12" s="6" t="s">
        <v>75</v>
      </c>
      <c r="B12" s="7" t="s">
        <v>29</v>
      </c>
      <c r="C12" s="8">
        <v>3</v>
      </c>
      <c r="D12" s="8"/>
      <c r="E12" s="8">
        <v>1</v>
      </c>
      <c r="F12" s="8">
        <v>3</v>
      </c>
      <c r="G12" s="3">
        <v>3</v>
      </c>
      <c r="H12" s="3">
        <v>1</v>
      </c>
      <c r="I12" s="3"/>
    </row>
    <row r="13" ht="16.5" spans="1:9">
      <c r="A13" s="6" t="s">
        <v>54</v>
      </c>
      <c r="B13" s="7" t="s">
        <v>76</v>
      </c>
      <c r="C13" s="8">
        <v>1</v>
      </c>
      <c r="D13" s="8">
        <v>1</v>
      </c>
      <c r="E13" s="8">
        <v>1</v>
      </c>
      <c r="F13" s="8">
        <v>1</v>
      </c>
      <c r="G13" s="3">
        <v>4</v>
      </c>
      <c r="H13" s="3">
        <v>1</v>
      </c>
      <c r="I13" s="3"/>
    </row>
    <row r="14" ht="16.5" spans="1:9">
      <c r="A14" s="6" t="s">
        <v>8</v>
      </c>
      <c r="B14" s="7" t="s">
        <v>31</v>
      </c>
      <c r="C14" s="8"/>
      <c r="D14" s="8">
        <v>3</v>
      </c>
      <c r="E14" s="8">
        <v>1</v>
      </c>
      <c r="F14" s="8">
        <v>2</v>
      </c>
      <c r="G14" s="3">
        <v>3</v>
      </c>
      <c r="H14" s="3">
        <v>1</v>
      </c>
      <c r="I14" s="3"/>
    </row>
    <row r="15" ht="16.5" spans="1:9">
      <c r="A15" s="6" t="s">
        <v>10</v>
      </c>
      <c r="B15" s="7" t="s">
        <v>33</v>
      </c>
      <c r="C15" s="8">
        <v>2</v>
      </c>
      <c r="D15" s="8"/>
      <c r="E15" s="8">
        <v>3</v>
      </c>
      <c r="F15" s="8">
        <v>1</v>
      </c>
      <c r="G15" s="3">
        <v>3</v>
      </c>
      <c r="H15" s="3">
        <v>1</v>
      </c>
      <c r="I15" s="3"/>
    </row>
    <row r="16" ht="16.5" spans="1:9">
      <c r="A16" s="6" t="s">
        <v>51</v>
      </c>
      <c r="B16" s="7" t="s">
        <v>35</v>
      </c>
      <c r="C16" s="8"/>
      <c r="D16" s="8">
        <v>3</v>
      </c>
      <c r="E16" s="8">
        <v>5</v>
      </c>
      <c r="F16" s="8"/>
      <c r="G16" s="3">
        <v>2</v>
      </c>
      <c r="H16" s="3"/>
      <c r="I16" s="3"/>
    </row>
    <row r="17" ht="14.25" spans="1:9">
      <c r="A17" s="9" t="s">
        <v>77</v>
      </c>
      <c r="B17" s="7" t="s">
        <v>37</v>
      </c>
      <c r="C17" s="8">
        <v>2</v>
      </c>
      <c r="D17" s="8">
        <v>4</v>
      </c>
      <c r="E17" s="8"/>
      <c r="F17" s="8"/>
      <c r="G17" s="3">
        <v>2</v>
      </c>
      <c r="H17" s="3"/>
      <c r="I17" s="3"/>
    </row>
    <row r="18" ht="16.5" spans="1:9">
      <c r="A18" s="6" t="s">
        <v>78</v>
      </c>
      <c r="B18" s="7" t="s">
        <v>39</v>
      </c>
      <c r="C18" s="8"/>
      <c r="D18" s="8"/>
      <c r="E18" s="8"/>
      <c r="F18" s="8"/>
      <c r="G18" s="3"/>
      <c r="H18" s="3"/>
      <c r="I18" s="3"/>
    </row>
    <row r="19" ht="16.5" spans="1:9">
      <c r="A19" s="6" t="s">
        <v>79</v>
      </c>
      <c r="B19" s="7" t="s">
        <v>41</v>
      </c>
      <c r="C19" s="8">
        <v>2</v>
      </c>
      <c r="D19" s="8">
        <v>2</v>
      </c>
      <c r="E19" s="8"/>
      <c r="F19" s="8"/>
      <c r="G19" s="3">
        <v>2</v>
      </c>
      <c r="H19" s="3"/>
      <c r="I19" s="3"/>
    </row>
    <row r="20" ht="16.5" spans="1:9">
      <c r="A20" s="6" t="s">
        <v>20</v>
      </c>
      <c r="B20" s="7" t="s">
        <v>43</v>
      </c>
      <c r="C20" s="8">
        <v>1</v>
      </c>
      <c r="D20" s="8"/>
      <c r="E20" s="8"/>
      <c r="F20" s="8">
        <v>4</v>
      </c>
      <c r="G20" s="3">
        <v>2</v>
      </c>
      <c r="H20" s="3"/>
      <c r="I20" s="3"/>
    </row>
    <row r="21" ht="16.5" spans="1:9">
      <c r="A21" s="6" t="s">
        <v>56</v>
      </c>
      <c r="B21" s="7" t="s">
        <v>80</v>
      </c>
      <c r="C21" s="8"/>
      <c r="D21" s="8"/>
      <c r="E21" s="8"/>
      <c r="F21" s="8"/>
      <c r="G21" s="3">
        <v>0</v>
      </c>
      <c r="H21" s="3"/>
      <c r="I21" s="3"/>
    </row>
    <row r="22" ht="16.5" spans="1:9">
      <c r="A22" s="6" t="s">
        <v>24</v>
      </c>
      <c r="B22" s="7" t="s">
        <v>81</v>
      </c>
      <c r="C22" s="8">
        <v>2</v>
      </c>
      <c r="D22" s="8">
        <v>3</v>
      </c>
      <c r="E22" s="8">
        <v>2</v>
      </c>
      <c r="F22" s="8">
        <v>3</v>
      </c>
      <c r="G22" s="3">
        <v>4</v>
      </c>
      <c r="H22" s="3">
        <v>1</v>
      </c>
      <c r="I22" s="3"/>
    </row>
    <row r="23" ht="16.5" spans="1:9">
      <c r="A23" s="6" t="s">
        <v>82</v>
      </c>
      <c r="B23" s="7" t="s">
        <v>83</v>
      </c>
      <c r="C23" s="8"/>
      <c r="D23" s="8"/>
      <c r="E23" s="8"/>
      <c r="F23" s="8">
        <v>5</v>
      </c>
      <c r="G23" s="3">
        <v>1</v>
      </c>
      <c r="H23" s="3"/>
      <c r="I23" s="3"/>
    </row>
    <row r="24" ht="16.5" spans="1:9">
      <c r="A24" s="6" t="s">
        <v>84</v>
      </c>
      <c r="B24" s="7" t="s">
        <v>85</v>
      </c>
      <c r="C24" s="8"/>
      <c r="D24" s="8">
        <v>2</v>
      </c>
      <c r="E24" s="8">
        <v>4</v>
      </c>
      <c r="F24" s="8"/>
      <c r="G24" s="3">
        <v>2</v>
      </c>
      <c r="H24" s="3"/>
      <c r="I24" s="3"/>
    </row>
    <row r="25" ht="14.25" spans="1:9">
      <c r="A25" s="9" t="s">
        <v>30</v>
      </c>
      <c r="B25" s="7" t="s">
        <v>45</v>
      </c>
      <c r="C25" s="8"/>
      <c r="D25" s="8">
        <v>1</v>
      </c>
      <c r="E25" s="8"/>
      <c r="F25" s="8"/>
      <c r="G25" s="3">
        <v>1</v>
      </c>
      <c r="H25" s="3"/>
      <c r="I25" s="3"/>
    </row>
    <row r="26" ht="16.5" spans="1:9">
      <c r="A26" s="6" t="s">
        <v>32</v>
      </c>
      <c r="B26" s="7" t="s">
        <v>47</v>
      </c>
      <c r="C26" s="8">
        <v>1</v>
      </c>
      <c r="D26" s="8">
        <v>2</v>
      </c>
      <c r="E26" s="8">
        <v>2</v>
      </c>
      <c r="F26" s="8"/>
      <c r="G26" s="3">
        <v>3</v>
      </c>
      <c r="H26" s="3">
        <v>1</v>
      </c>
      <c r="I26" s="3"/>
    </row>
    <row r="27" ht="16.5" spans="1:9">
      <c r="A27" s="6" t="s">
        <v>34</v>
      </c>
      <c r="B27" s="7" t="s">
        <v>50</v>
      </c>
      <c r="C27" s="8"/>
      <c r="D27" s="8">
        <v>1</v>
      </c>
      <c r="E27" s="8">
        <v>1</v>
      </c>
      <c r="F27" s="8">
        <v>1</v>
      </c>
      <c r="G27" s="3">
        <v>3</v>
      </c>
      <c r="H27" s="3">
        <v>1</v>
      </c>
      <c r="I27" s="3"/>
    </row>
    <row r="28" ht="16.5" spans="1:9">
      <c r="A28" s="6" t="s">
        <v>36</v>
      </c>
      <c r="B28" s="7" t="s">
        <v>52</v>
      </c>
      <c r="C28" s="8">
        <v>1</v>
      </c>
      <c r="D28" s="8"/>
      <c r="E28" s="8">
        <v>3</v>
      </c>
      <c r="F28" s="8">
        <v>2</v>
      </c>
      <c r="G28" s="3">
        <v>3</v>
      </c>
      <c r="H28" s="3">
        <v>1</v>
      </c>
      <c r="I28" s="3"/>
    </row>
    <row r="29" ht="16.5" spans="1:9">
      <c r="A29" s="6" t="s">
        <v>38</v>
      </c>
      <c r="B29" s="7" t="s">
        <v>55</v>
      </c>
      <c r="C29" s="8"/>
      <c r="D29" s="8"/>
      <c r="E29" s="8"/>
      <c r="F29" s="8">
        <v>3</v>
      </c>
      <c r="G29" s="3">
        <v>1</v>
      </c>
      <c r="H29" s="3"/>
      <c r="I29" s="3"/>
    </row>
    <row r="30" ht="16.5" spans="1:9">
      <c r="A30" s="6" t="s">
        <v>40</v>
      </c>
      <c r="B30" s="7" t="s">
        <v>57</v>
      </c>
      <c r="C30" s="8">
        <v>1</v>
      </c>
      <c r="D30" s="8"/>
      <c r="E30" s="8"/>
      <c r="F30" s="8"/>
      <c r="G30" s="3">
        <v>1</v>
      </c>
      <c r="H30" s="3"/>
      <c r="I30" s="3"/>
    </row>
    <row r="31" ht="16.5" spans="1:9">
      <c r="A31" s="6" t="s">
        <v>42</v>
      </c>
      <c r="B31" s="7" t="s">
        <v>59</v>
      </c>
      <c r="C31" s="8">
        <v>1</v>
      </c>
      <c r="D31" s="8"/>
      <c r="E31" s="8"/>
      <c r="F31" s="8"/>
      <c r="G31" s="3">
        <v>1</v>
      </c>
      <c r="H31" s="3"/>
      <c r="I31" s="3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A22" sqref="A22:G24"/>
    </sheetView>
  </sheetViews>
  <sheetFormatPr defaultColWidth="9" defaultRowHeight="13.5" outlineLevelCol="7"/>
  <sheetData>
    <row r="1" ht="14.25" spans="1:8">
      <c r="A1" s="11" t="s">
        <v>86</v>
      </c>
      <c r="B1" s="12"/>
      <c r="C1" s="12"/>
      <c r="D1" s="12"/>
      <c r="E1" s="12"/>
      <c r="F1" s="12"/>
      <c r="G1" s="12"/>
      <c r="H1" s="12"/>
    </row>
    <row r="2" ht="14.25" spans="1:8">
      <c r="A2" s="13" t="s">
        <v>1</v>
      </c>
      <c r="B2" s="13" t="s">
        <v>2</v>
      </c>
      <c r="C2" s="14" t="s">
        <v>3</v>
      </c>
      <c r="D2" s="14" t="s">
        <v>4</v>
      </c>
      <c r="E2" s="13" t="s">
        <v>5</v>
      </c>
      <c r="F2" s="15" t="s">
        <v>87</v>
      </c>
      <c r="G2" s="16" t="s">
        <v>88</v>
      </c>
      <c r="H2" s="16" t="s">
        <v>89</v>
      </c>
    </row>
    <row r="3" ht="14.25" spans="1:8">
      <c r="A3" s="8" t="s">
        <v>8</v>
      </c>
      <c r="B3" s="8" t="s">
        <v>9</v>
      </c>
      <c r="C3" s="4">
        <v>1</v>
      </c>
      <c r="D3" s="4"/>
      <c r="E3" s="4">
        <f>COUNTA(C3:D3)</f>
        <v>1</v>
      </c>
      <c r="F3" s="3">
        <v>1518.75</v>
      </c>
      <c r="G3" s="3">
        <v>4500</v>
      </c>
      <c r="H3" s="3">
        <f>SUM(F3:G3)</f>
        <v>6018.75</v>
      </c>
    </row>
    <row r="4" ht="14.25" spans="1:8">
      <c r="A4" s="8" t="s">
        <v>10</v>
      </c>
      <c r="B4" s="8" t="s">
        <v>11</v>
      </c>
      <c r="C4" s="4"/>
      <c r="D4" s="4">
        <v>3</v>
      </c>
      <c r="E4" s="4">
        <f>COUNTA(C4:D4)</f>
        <v>1</v>
      </c>
      <c r="F4" s="3">
        <v>1518.75</v>
      </c>
      <c r="G4" s="3">
        <v>4500</v>
      </c>
      <c r="H4" s="3">
        <f>SUM(F4:G4)</f>
        <v>6018.75</v>
      </c>
    </row>
    <row r="5" ht="14.25" spans="1:8">
      <c r="A5" s="8" t="s">
        <v>20</v>
      </c>
      <c r="B5" s="8" t="s">
        <v>21</v>
      </c>
      <c r="C5" s="4">
        <v>1</v>
      </c>
      <c r="D5" s="4"/>
      <c r="E5" s="4">
        <f>COUNTA(C5:D5)</f>
        <v>1</v>
      </c>
      <c r="F5" s="3">
        <v>1518.75</v>
      </c>
      <c r="G5" s="3">
        <v>4500</v>
      </c>
      <c r="H5" s="3">
        <f>SUM(F5:G5)</f>
        <v>6018.75</v>
      </c>
    </row>
    <row r="6" ht="14.25" spans="1:8">
      <c r="A6" s="8" t="s">
        <v>24</v>
      </c>
      <c r="B6" s="8" t="s">
        <v>25</v>
      </c>
      <c r="C6" s="4">
        <v>1</v>
      </c>
      <c r="D6" s="4"/>
      <c r="E6" s="4">
        <f>COUNTA(C6:D6)</f>
        <v>1</v>
      </c>
      <c r="F6" s="3">
        <v>1518.75</v>
      </c>
      <c r="G6" s="3">
        <v>4500</v>
      </c>
      <c r="H6" s="3">
        <f>SUM(F6:G6)</f>
        <v>6018.75</v>
      </c>
    </row>
    <row r="7" ht="14.25" spans="1:8">
      <c r="A7" s="8" t="s">
        <v>30</v>
      </c>
      <c r="B7" s="8" t="s">
        <v>31</v>
      </c>
      <c r="C7" s="4"/>
      <c r="D7" s="4"/>
      <c r="E7" s="4">
        <f t="shared" ref="E7:E20" si="0">COUNTA(C7:D7)</f>
        <v>0</v>
      </c>
      <c r="F7" s="3">
        <v>1200</v>
      </c>
      <c r="G7" s="3">
        <v>4500</v>
      </c>
      <c r="H7" s="3">
        <f t="shared" ref="H7:H21" si="1">SUM(F7:G7)</f>
        <v>5700</v>
      </c>
    </row>
    <row r="8" ht="14.25" spans="1:8">
      <c r="A8" s="8" t="s">
        <v>32</v>
      </c>
      <c r="B8" s="8" t="s">
        <v>33</v>
      </c>
      <c r="C8" s="4"/>
      <c r="D8" s="4">
        <v>2</v>
      </c>
      <c r="E8" s="4">
        <f t="shared" si="0"/>
        <v>1</v>
      </c>
      <c r="F8" s="3">
        <v>1518.75</v>
      </c>
      <c r="G8" s="3">
        <v>4500</v>
      </c>
      <c r="H8" s="3">
        <f t="shared" si="1"/>
        <v>6018.75</v>
      </c>
    </row>
    <row r="9" ht="14.25" spans="1:8">
      <c r="A9" s="8" t="s">
        <v>34</v>
      </c>
      <c r="B9" s="8" t="s">
        <v>35</v>
      </c>
      <c r="C9" s="4">
        <v>2</v>
      </c>
      <c r="D9" s="4">
        <v>2</v>
      </c>
      <c r="E9" s="4">
        <f t="shared" si="0"/>
        <v>2</v>
      </c>
      <c r="F9" s="3">
        <v>1837.5</v>
      </c>
      <c r="G9" s="3">
        <v>4500</v>
      </c>
      <c r="H9" s="3">
        <f t="shared" si="1"/>
        <v>6337.5</v>
      </c>
    </row>
    <row r="10" ht="14.25" spans="1:8">
      <c r="A10" s="8" t="s">
        <v>36</v>
      </c>
      <c r="B10" s="8" t="s">
        <v>37</v>
      </c>
      <c r="C10" s="4">
        <v>1</v>
      </c>
      <c r="D10" s="4">
        <v>1</v>
      </c>
      <c r="E10" s="4">
        <f t="shared" si="0"/>
        <v>2</v>
      </c>
      <c r="F10" s="3">
        <v>1837.5</v>
      </c>
      <c r="G10" s="3">
        <v>4500</v>
      </c>
      <c r="H10" s="3">
        <f t="shared" si="1"/>
        <v>6337.5</v>
      </c>
    </row>
    <row r="11" ht="14.25" spans="1:8">
      <c r="A11" s="8" t="s">
        <v>38</v>
      </c>
      <c r="B11" s="8" t="s">
        <v>39</v>
      </c>
      <c r="C11" s="4">
        <v>2</v>
      </c>
      <c r="D11" s="4"/>
      <c r="E11" s="4">
        <f t="shared" si="0"/>
        <v>1</v>
      </c>
      <c r="F11" s="3">
        <v>1518.75</v>
      </c>
      <c r="G11" s="3">
        <v>4500</v>
      </c>
      <c r="H11" s="3">
        <f t="shared" si="1"/>
        <v>6018.75</v>
      </c>
    </row>
    <row r="12" ht="14.25" spans="1:8">
      <c r="A12" s="8" t="s">
        <v>40</v>
      </c>
      <c r="B12" s="8" t="s">
        <v>41</v>
      </c>
      <c r="C12" s="4">
        <v>2</v>
      </c>
      <c r="D12" s="4"/>
      <c r="E12" s="4">
        <f t="shared" si="0"/>
        <v>1</v>
      </c>
      <c r="F12" s="3">
        <v>1518.75</v>
      </c>
      <c r="G12" s="3">
        <v>4500</v>
      </c>
      <c r="H12" s="3">
        <f t="shared" si="1"/>
        <v>6018.75</v>
      </c>
    </row>
    <row r="13" ht="14.25" spans="1:8">
      <c r="A13" s="8" t="s">
        <v>42</v>
      </c>
      <c r="B13" s="8" t="s">
        <v>43</v>
      </c>
      <c r="C13" s="4"/>
      <c r="D13" s="4"/>
      <c r="E13" s="4">
        <f t="shared" si="0"/>
        <v>0</v>
      </c>
      <c r="F13" s="3">
        <v>1200</v>
      </c>
      <c r="G13" s="3">
        <v>4500</v>
      </c>
      <c r="H13" s="3">
        <f t="shared" si="1"/>
        <v>5700</v>
      </c>
    </row>
    <row r="14" ht="14.25" spans="1:8">
      <c r="A14" s="8" t="s">
        <v>44</v>
      </c>
      <c r="B14" s="8" t="s">
        <v>45</v>
      </c>
      <c r="C14" s="4"/>
      <c r="D14" s="4">
        <v>2</v>
      </c>
      <c r="E14" s="4">
        <f t="shared" si="0"/>
        <v>1</v>
      </c>
      <c r="F14" s="3">
        <v>1518.75</v>
      </c>
      <c r="G14" s="3">
        <v>4500</v>
      </c>
      <c r="H14" s="3">
        <f t="shared" si="1"/>
        <v>6018.75</v>
      </c>
    </row>
    <row r="15" ht="14.25" spans="1:8">
      <c r="A15" s="8" t="s">
        <v>46</v>
      </c>
      <c r="B15" s="8" t="s">
        <v>47</v>
      </c>
      <c r="C15" s="4">
        <v>1</v>
      </c>
      <c r="D15" s="4">
        <v>1</v>
      </c>
      <c r="E15" s="4">
        <f t="shared" si="0"/>
        <v>2</v>
      </c>
      <c r="F15" s="3">
        <v>1837.5</v>
      </c>
      <c r="G15" s="3">
        <v>4500</v>
      </c>
      <c r="H15" s="3">
        <f t="shared" si="1"/>
        <v>6337.5</v>
      </c>
    </row>
    <row r="16" ht="14.25" spans="1:8">
      <c r="A16" s="8" t="s">
        <v>51</v>
      </c>
      <c r="B16" s="8" t="s">
        <v>52</v>
      </c>
      <c r="C16" s="4">
        <v>2</v>
      </c>
      <c r="D16" s="4"/>
      <c r="E16" s="4">
        <f t="shared" si="0"/>
        <v>1</v>
      </c>
      <c r="F16" s="3">
        <v>1518.75</v>
      </c>
      <c r="G16" s="3">
        <v>4500</v>
      </c>
      <c r="H16" s="3">
        <f t="shared" si="1"/>
        <v>6018.75</v>
      </c>
    </row>
    <row r="17" ht="14.25" spans="1:8">
      <c r="A17" s="4" t="s">
        <v>54</v>
      </c>
      <c r="B17" s="8" t="s">
        <v>55</v>
      </c>
      <c r="C17" s="4"/>
      <c r="D17" s="4"/>
      <c r="E17" s="4">
        <f t="shared" si="0"/>
        <v>0</v>
      </c>
      <c r="F17" s="3">
        <v>1200</v>
      </c>
      <c r="G17" s="3">
        <v>4500</v>
      </c>
      <c r="H17" s="3">
        <f t="shared" si="1"/>
        <v>5700</v>
      </c>
    </row>
    <row r="18" spans="1:8">
      <c r="A18" s="4" t="s">
        <v>56</v>
      </c>
      <c r="B18" s="4" t="s">
        <v>57</v>
      </c>
      <c r="C18" s="4">
        <v>2</v>
      </c>
      <c r="D18" s="4"/>
      <c r="E18" s="4">
        <f t="shared" si="0"/>
        <v>1</v>
      </c>
      <c r="F18" s="3">
        <v>1518.75</v>
      </c>
      <c r="G18" s="3">
        <v>4500</v>
      </c>
      <c r="H18" s="3">
        <f t="shared" si="1"/>
        <v>6018.75</v>
      </c>
    </row>
    <row r="19" spans="1:8">
      <c r="A19" s="4" t="s">
        <v>58</v>
      </c>
      <c r="B19" s="4" t="s">
        <v>59</v>
      </c>
      <c r="C19" s="4"/>
      <c r="D19" s="4"/>
      <c r="E19" s="4">
        <f t="shared" si="0"/>
        <v>0</v>
      </c>
      <c r="F19" s="3">
        <v>1200</v>
      </c>
      <c r="G19" s="3">
        <v>4500</v>
      </c>
      <c r="H19" s="3">
        <f t="shared" si="1"/>
        <v>5700</v>
      </c>
    </row>
    <row r="20" spans="1:8">
      <c r="A20" s="4" t="s">
        <v>90</v>
      </c>
      <c r="B20" s="4"/>
      <c r="C20" s="4"/>
      <c r="D20" s="4"/>
      <c r="E20" s="4">
        <f>SUM(E3:E19)</f>
        <v>16</v>
      </c>
      <c r="F20" s="3">
        <f>SUM(F3:F19)</f>
        <v>25500</v>
      </c>
      <c r="G20" s="3">
        <f>SUM(G3:G19)</f>
        <v>76500</v>
      </c>
      <c r="H20" s="3">
        <f t="shared" si="1"/>
        <v>102000</v>
      </c>
    </row>
    <row r="22" spans="1:1">
      <c r="A22" t="s">
        <v>91</v>
      </c>
    </row>
    <row r="24" spans="1:7">
      <c r="A24" t="s">
        <v>92</v>
      </c>
      <c r="D24" t="s">
        <v>93</v>
      </c>
      <c r="G24" t="s">
        <v>94</v>
      </c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opLeftCell="A16" workbookViewId="0">
      <selection activeCell="N27" sqref="N27"/>
    </sheetView>
  </sheetViews>
  <sheetFormatPr defaultColWidth="9" defaultRowHeight="13.5"/>
  <cols>
    <col min="3" max="5" width="5.5" customWidth="1"/>
    <col min="6" max="6" width="5.375" customWidth="1"/>
  </cols>
  <sheetData>
    <row r="1" spans="1:10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</row>
    <row r="2" ht="27" spans="1:10">
      <c r="A2" s="2" t="s">
        <v>60</v>
      </c>
      <c r="B2" s="2" t="s">
        <v>2</v>
      </c>
      <c r="C2" s="3" t="s">
        <v>61</v>
      </c>
      <c r="D2" s="3" t="s">
        <v>62</v>
      </c>
      <c r="E2" s="3" t="s">
        <v>63</v>
      </c>
      <c r="F2" s="3" t="s">
        <v>64</v>
      </c>
      <c r="G2" s="4" t="s">
        <v>5</v>
      </c>
      <c r="H2" s="5" t="s">
        <v>87</v>
      </c>
      <c r="I2" s="10" t="s">
        <v>88</v>
      </c>
      <c r="J2" s="10" t="s">
        <v>89</v>
      </c>
    </row>
    <row r="3" ht="16.5" spans="1:10">
      <c r="A3" s="6" t="s">
        <v>65</v>
      </c>
      <c r="B3" s="7" t="s">
        <v>9</v>
      </c>
      <c r="C3" s="8">
        <v>3</v>
      </c>
      <c r="D3" s="8">
        <v>3</v>
      </c>
      <c r="E3" s="8"/>
      <c r="F3" s="8"/>
      <c r="G3" s="3">
        <v>2</v>
      </c>
      <c r="H3" s="3">
        <v>1527.2</v>
      </c>
      <c r="I3" s="3">
        <v>4500</v>
      </c>
      <c r="J3" s="3">
        <f t="shared" ref="J3:J32" si="0">SUM(H3:I3)</f>
        <v>6027.2</v>
      </c>
    </row>
    <row r="4" ht="16.5" spans="1:10">
      <c r="A4" s="6" t="s">
        <v>66</v>
      </c>
      <c r="B4" s="7" t="s">
        <v>11</v>
      </c>
      <c r="C4" s="8"/>
      <c r="D4" s="8">
        <v>3</v>
      </c>
      <c r="E4" s="8"/>
      <c r="F4" s="8"/>
      <c r="G4" s="3">
        <v>1</v>
      </c>
      <c r="H4" s="3">
        <v>1363.6</v>
      </c>
      <c r="I4" s="3">
        <v>4500</v>
      </c>
      <c r="J4" s="3">
        <f t="shared" si="0"/>
        <v>5863.6</v>
      </c>
    </row>
    <row r="5" ht="16.5" spans="1:10">
      <c r="A5" s="6" t="s">
        <v>67</v>
      </c>
      <c r="B5" s="7" t="s">
        <v>13</v>
      </c>
      <c r="C5" s="8"/>
      <c r="D5" s="8"/>
      <c r="E5" s="8"/>
      <c r="F5" s="8">
        <v>4</v>
      </c>
      <c r="G5" s="3">
        <v>1</v>
      </c>
      <c r="H5" s="3">
        <v>1363.6</v>
      </c>
      <c r="I5" s="3">
        <v>4500</v>
      </c>
      <c r="J5" s="3">
        <f t="shared" si="0"/>
        <v>5863.6</v>
      </c>
    </row>
    <row r="6" ht="16.5" spans="1:10">
      <c r="A6" s="6" t="s">
        <v>68</v>
      </c>
      <c r="B6" s="7" t="s">
        <v>15</v>
      </c>
      <c r="C6" s="8"/>
      <c r="D6" s="8"/>
      <c r="E6" s="8">
        <v>2</v>
      </c>
      <c r="F6" s="8"/>
      <c r="G6" s="3">
        <v>1</v>
      </c>
      <c r="H6" s="3">
        <v>1363.6</v>
      </c>
      <c r="I6" s="3">
        <v>4500</v>
      </c>
      <c r="J6" s="3">
        <f t="shared" si="0"/>
        <v>5863.6</v>
      </c>
    </row>
    <row r="7" ht="16.5" spans="1:10">
      <c r="A7" s="6" t="s">
        <v>69</v>
      </c>
      <c r="B7" s="7" t="s">
        <v>17</v>
      </c>
      <c r="C7" s="8">
        <v>3</v>
      </c>
      <c r="D7" s="8"/>
      <c r="E7" s="8"/>
      <c r="F7" s="8"/>
      <c r="G7" s="3">
        <v>1</v>
      </c>
      <c r="H7" s="3">
        <v>1363.6</v>
      </c>
      <c r="I7" s="3">
        <v>4500</v>
      </c>
      <c r="J7" s="3">
        <f t="shared" si="0"/>
        <v>5863.6</v>
      </c>
    </row>
    <row r="8" ht="16.5" spans="1:10">
      <c r="A8" s="6" t="s">
        <v>70</v>
      </c>
      <c r="B8" s="7" t="s">
        <v>19</v>
      </c>
      <c r="C8" s="8">
        <v>2</v>
      </c>
      <c r="D8" s="8">
        <v>2</v>
      </c>
      <c r="E8" s="8">
        <v>3</v>
      </c>
      <c r="F8" s="8">
        <v>2</v>
      </c>
      <c r="G8" s="3">
        <v>4</v>
      </c>
      <c r="H8" s="3">
        <v>1854.5</v>
      </c>
      <c r="I8" s="3">
        <v>4500</v>
      </c>
      <c r="J8" s="3">
        <f t="shared" si="0"/>
        <v>6354.5</v>
      </c>
    </row>
    <row r="9" ht="16.5" spans="1:10">
      <c r="A9" s="6" t="s">
        <v>71</v>
      </c>
      <c r="B9" s="7" t="s">
        <v>21</v>
      </c>
      <c r="C9" s="8"/>
      <c r="D9" s="8"/>
      <c r="E9" s="8"/>
      <c r="F9" s="8"/>
      <c r="G9" s="3">
        <v>0</v>
      </c>
      <c r="H9" s="3">
        <v>1200</v>
      </c>
      <c r="I9" s="3">
        <v>4500</v>
      </c>
      <c r="J9" s="3">
        <f t="shared" si="0"/>
        <v>5700</v>
      </c>
    </row>
    <row r="10" ht="16.5" spans="1:10">
      <c r="A10" s="6" t="s">
        <v>72</v>
      </c>
      <c r="B10" s="7" t="s">
        <v>23</v>
      </c>
      <c r="C10" s="8"/>
      <c r="D10" s="8"/>
      <c r="E10" s="8"/>
      <c r="F10" s="8">
        <v>5</v>
      </c>
      <c r="G10" s="3">
        <v>1</v>
      </c>
      <c r="H10" s="3">
        <v>1363.6</v>
      </c>
      <c r="I10" s="3">
        <v>4500</v>
      </c>
      <c r="J10" s="3">
        <f t="shared" si="0"/>
        <v>5863.6</v>
      </c>
    </row>
    <row r="11" ht="16.5" spans="1:10">
      <c r="A11" s="6" t="s">
        <v>73</v>
      </c>
      <c r="B11" s="7" t="s">
        <v>25</v>
      </c>
      <c r="C11" s="8"/>
      <c r="D11" s="8"/>
      <c r="E11" s="8"/>
      <c r="F11" s="8">
        <v>5</v>
      </c>
      <c r="G11" s="3">
        <v>1</v>
      </c>
      <c r="H11" s="3">
        <v>1363.6</v>
      </c>
      <c r="I11" s="3">
        <v>4500</v>
      </c>
      <c r="J11" s="3">
        <f t="shared" si="0"/>
        <v>5863.6</v>
      </c>
    </row>
    <row r="12" ht="16.5" spans="1:10">
      <c r="A12" s="6" t="s">
        <v>74</v>
      </c>
      <c r="B12" s="7" t="s">
        <v>27</v>
      </c>
      <c r="C12" s="8"/>
      <c r="D12" s="8">
        <v>3</v>
      </c>
      <c r="E12" s="8">
        <v>4</v>
      </c>
      <c r="F12" s="8"/>
      <c r="G12" s="3">
        <v>2</v>
      </c>
      <c r="H12" s="3">
        <v>1527.2</v>
      </c>
      <c r="I12" s="3">
        <v>4500</v>
      </c>
      <c r="J12" s="3">
        <f t="shared" si="0"/>
        <v>6027.2</v>
      </c>
    </row>
    <row r="13" ht="16.5" spans="1:10">
      <c r="A13" s="6" t="s">
        <v>75</v>
      </c>
      <c r="B13" s="7" t="s">
        <v>29</v>
      </c>
      <c r="C13" s="8">
        <v>3</v>
      </c>
      <c r="D13" s="8"/>
      <c r="E13" s="8">
        <v>1</v>
      </c>
      <c r="F13" s="8">
        <v>3</v>
      </c>
      <c r="G13" s="3">
        <v>3</v>
      </c>
      <c r="H13" s="3">
        <v>1690.9</v>
      </c>
      <c r="I13" s="3">
        <v>4500</v>
      </c>
      <c r="J13" s="3">
        <f t="shared" si="0"/>
        <v>6190.9</v>
      </c>
    </row>
    <row r="14" ht="16.5" spans="1:10">
      <c r="A14" s="6" t="s">
        <v>54</v>
      </c>
      <c r="B14" s="7" t="s">
        <v>76</v>
      </c>
      <c r="C14" s="8">
        <v>1</v>
      </c>
      <c r="D14" s="8">
        <v>1</v>
      </c>
      <c r="E14" s="8">
        <v>1</v>
      </c>
      <c r="F14" s="8">
        <v>1</v>
      </c>
      <c r="G14" s="3">
        <v>4</v>
      </c>
      <c r="H14" s="3">
        <v>1854.5</v>
      </c>
      <c r="I14" s="3">
        <v>4500</v>
      </c>
      <c r="J14" s="3">
        <f t="shared" si="0"/>
        <v>6354.5</v>
      </c>
    </row>
    <row r="15" ht="16.5" spans="1:10">
      <c r="A15" s="6" t="s">
        <v>8</v>
      </c>
      <c r="B15" s="7" t="s">
        <v>31</v>
      </c>
      <c r="C15" s="8"/>
      <c r="D15" s="8">
        <v>3</v>
      </c>
      <c r="E15" s="8">
        <v>1</v>
      </c>
      <c r="F15" s="8">
        <v>2</v>
      </c>
      <c r="G15" s="3">
        <v>3</v>
      </c>
      <c r="H15" s="3">
        <v>1690.9</v>
      </c>
      <c r="I15" s="3">
        <v>4500</v>
      </c>
      <c r="J15" s="3">
        <f t="shared" si="0"/>
        <v>6190.9</v>
      </c>
    </row>
    <row r="16" ht="16.5" spans="1:10">
      <c r="A16" s="6" t="s">
        <v>10</v>
      </c>
      <c r="B16" s="7" t="s">
        <v>33</v>
      </c>
      <c r="C16" s="8">
        <v>2</v>
      </c>
      <c r="D16" s="8"/>
      <c r="E16" s="8">
        <v>3</v>
      </c>
      <c r="F16" s="8">
        <v>1</v>
      </c>
      <c r="G16" s="3">
        <v>3</v>
      </c>
      <c r="H16" s="3">
        <v>1690.9</v>
      </c>
      <c r="I16" s="3">
        <v>4500</v>
      </c>
      <c r="J16" s="3">
        <f t="shared" si="0"/>
        <v>6190.9</v>
      </c>
    </row>
    <row r="17" ht="16.5" spans="1:10">
      <c r="A17" s="6" t="s">
        <v>51</v>
      </c>
      <c r="B17" s="7" t="s">
        <v>35</v>
      </c>
      <c r="C17" s="8"/>
      <c r="D17" s="8">
        <v>3</v>
      </c>
      <c r="E17" s="8">
        <v>5</v>
      </c>
      <c r="F17" s="8"/>
      <c r="G17" s="3">
        <v>2</v>
      </c>
      <c r="H17" s="3">
        <v>1527.2</v>
      </c>
      <c r="I17" s="3">
        <v>4500</v>
      </c>
      <c r="J17" s="3">
        <f t="shared" si="0"/>
        <v>6027.2</v>
      </c>
    </row>
    <row r="18" ht="14.25" spans="1:10">
      <c r="A18" s="9" t="s">
        <v>77</v>
      </c>
      <c r="B18" s="7" t="s">
        <v>37</v>
      </c>
      <c r="C18" s="8">
        <v>2</v>
      </c>
      <c r="D18" s="8">
        <v>4</v>
      </c>
      <c r="E18" s="8"/>
      <c r="F18" s="8"/>
      <c r="G18" s="3">
        <v>2</v>
      </c>
      <c r="H18" s="3">
        <v>1527.2</v>
      </c>
      <c r="I18" s="3">
        <v>4500</v>
      </c>
      <c r="J18" s="3">
        <f t="shared" si="0"/>
        <v>6027.2</v>
      </c>
    </row>
    <row r="19" ht="16.5" spans="1:10">
      <c r="A19" s="6" t="s">
        <v>78</v>
      </c>
      <c r="B19" s="7" t="s">
        <v>39</v>
      </c>
      <c r="C19" s="8"/>
      <c r="D19" s="8"/>
      <c r="E19" s="8"/>
      <c r="F19" s="8"/>
      <c r="G19" s="3">
        <v>0</v>
      </c>
      <c r="H19" s="3">
        <v>1200</v>
      </c>
      <c r="I19" s="3">
        <v>4500</v>
      </c>
      <c r="J19" s="3">
        <f t="shared" si="0"/>
        <v>5700</v>
      </c>
    </row>
    <row r="20" ht="16.5" spans="1:10">
      <c r="A20" s="6" t="s">
        <v>79</v>
      </c>
      <c r="B20" s="7" t="s">
        <v>41</v>
      </c>
      <c r="C20" s="8">
        <v>2</v>
      </c>
      <c r="D20" s="8">
        <v>2</v>
      </c>
      <c r="E20" s="8"/>
      <c r="F20" s="8"/>
      <c r="G20" s="3">
        <v>2</v>
      </c>
      <c r="H20" s="3">
        <v>1527.2</v>
      </c>
      <c r="I20" s="3">
        <v>4500</v>
      </c>
      <c r="J20" s="3">
        <f t="shared" si="0"/>
        <v>6027.2</v>
      </c>
    </row>
    <row r="21" ht="16.5" spans="1:10">
      <c r="A21" s="6" t="s">
        <v>20</v>
      </c>
      <c r="B21" s="7" t="s">
        <v>43</v>
      </c>
      <c r="C21" s="8">
        <v>1</v>
      </c>
      <c r="D21" s="8"/>
      <c r="E21" s="8"/>
      <c r="F21" s="8">
        <v>4</v>
      </c>
      <c r="G21" s="3">
        <v>2</v>
      </c>
      <c r="H21" s="3">
        <v>1527.2</v>
      </c>
      <c r="I21" s="3">
        <v>4500</v>
      </c>
      <c r="J21" s="3">
        <f t="shared" si="0"/>
        <v>6027.2</v>
      </c>
    </row>
    <row r="22" ht="16.5" spans="1:10">
      <c r="A22" s="6" t="s">
        <v>56</v>
      </c>
      <c r="B22" s="7" t="s">
        <v>80</v>
      </c>
      <c r="C22" s="8"/>
      <c r="D22" s="8"/>
      <c r="E22" s="8"/>
      <c r="F22" s="8"/>
      <c r="G22" s="3">
        <v>0</v>
      </c>
      <c r="H22" s="3">
        <v>1200</v>
      </c>
      <c r="I22" s="3">
        <v>4500</v>
      </c>
      <c r="J22" s="3">
        <f t="shared" si="0"/>
        <v>5700</v>
      </c>
    </row>
    <row r="23" ht="16.5" spans="1:10">
      <c r="A23" s="6" t="s">
        <v>24</v>
      </c>
      <c r="B23" s="7" t="s">
        <v>81</v>
      </c>
      <c r="C23" s="8">
        <v>2</v>
      </c>
      <c r="D23" s="8">
        <v>3</v>
      </c>
      <c r="E23" s="8">
        <v>2</v>
      </c>
      <c r="F23" s="8">
        <v>3</v>
      </c>
      <c r="G23" s="3">
        <v>4</v>
      </c>
      <c r="H23" s="3">
        <v>1854.5</v>
      </c>
      <c r="I23" s="3">
        <v>4500</v>
      </c>
      <c r="J23" s="3">
        <f t="shared" si="0"/>
        <v>6354.5</v>
      </c>
    </row>
    <row r="24" ht="16.5" spans="1:10">
      <c r="A24" s="6" t="s">
        <v>82</v>
      </c>
      <c r="B24" s="7" t="s">
        <v>83</v>
      </c>
      <c r="C24" s="8"/>
      <c r="D24" s="8"/>
      <c r="E24" s="8"/>
      <c r="F24" s="8">
        <v>5</v>
      </c>
      <c r="G24" s="3">
        <v>1</v>
      </c>
      <c r="H24" s="3">
        <v>1363.6</v>
      </c>
      <c r="I24" s="3">
        <v>4500</v>
      </c>
      <c r="J24" s="3">
        <f t="shared" si="0"/>
        <v>5863.6</v>
      </c>
    </row>
    <row r="25" ht="16.5" spans="1:10">
      <c r="A25" s="6" t="s">
        <v>84</v>
      </c>
      <c r="B25" s="7" t="s">
        <v>85</v>
      </c>
      <c r="C25" s="8"/>
      <c r="D25" s="8">
        <v>2</v>
      </c>
      <c r="E25" s="8">
        <v>4</v>
      </c>
      <c r="F25" s="8"/>
      <c r="G25" s="3">
        <v>2</v>
      </c>
      <c r="H25" s="3">
        <v>1527.2</v>
      </c>
      <c r="I25" s="3">
        <v>4500</v>
      </c>
      <c r="J25" s="3">
        <f t="shared" si="0"/>
        <v>6027.2</v>
      </c>
    </row>
    <row r="26" ht="14.25" spans="1:10">
      <c r="A26" s="9" t="s">
        <v>30</v>
      </c>
      <c r="B26" s="7" t="s">
        <v>45</v>
      </c>
      <c r="C26" s="8"/>
      <c r="D26" s="8">
        <v>1</v>
      </c>
      <c r="E26" s="8"/>
      <c r="F26" s="8"/>
      <c r="G26" s="3">
        <v>1</v>
      </c>
      <c r="H26" s="3">
        <v>1363.6</v>
      </c>
      <c r="I26" s="3">
        <v>4500</v>
      </c>
      <c r="J26" s="3">
        <f t="shared" si="0"/>
        <v>5863.6</v>
      </c>
    </row>
    <row r="27" ht="16.5" spans="1:10">
      <c r="A27" s="6" t="s">
        <v>32</v>
      </c>
      <c r="B27" s="7" t="s">
        <v>47</v>
      </c>
      <c r="C27" s="8">
        <v>1</v>
      </c>
      <c r="D27" s="8">
        <v>2</v>
      </c>
      <c r="E27" s="8">
        <v>2</v>
      </c>
      <c r="F27" s="8"/>
      <c r="G27" s="3">
        <v>3</v>
      </c>
      <c r="H27" s="3">
        <v>1690.9</v>
      </c>
      <c r="I27" s="3">
        <v>4500</v>
      </c>
      <c r="J27" s="3">
        <f t="shared" si="0"/>
        <v>6190.9</v>
      </c>
    </row>
    <row r="28" ht="16.5" spans="1:10">
      <c r="A28" s="6" t="s">
        <v>34</v>
      </c>
      <c r="B28" s="7" t="s">
        <v>50</v>
      </c>
      <c r="C28" s="8"/>
      <c r="D28" s="8">
        <v>1</v>
      </c>
      <c r="E28" s="8">
        <v>1</v>
      </c>
      <c r="F28" s="8">
        <v>1</v>
      </c>
      <c r="G28" s="3">
        <v>3</v>
      </c>
      <c r="H28" s="3">
        <v>1690.9</v>
      </c>
      <c r="I28" s="3">
        <v>4500</v>
      </c>
      <c r="J28" s="3">
        <f t="shared" si="0"/>
        <v>6190.9</v>
      </c>
    </row>
    <row r="29" ht="16.5" spans="1:10">
      <c r="A29" s="6" t="s">
        <v>36</v>
      </c>
      <c r="B29" s="7" t="s">
        <v>52</v>
      </c>
      <c r="C29" s="8">
        <v>1</v>
      </c>
      <c r="D29" s="8"/>
      <c r="E29" s="8">
        <v>3</v>
      </c>
      <c r="F29" s="8">
        <v>2</v>
      </c>
      <c r="G29" s="3">
        <v>3</v>
      </c>
      <c r="H29" s="3">
        <v>1690.9</v>
      </c>
      <c r="I29" s="3">
        <v>4500</v>
      </c>
      <c r="J29" s="3">
        <f t="shared" si="0"/>
        <v>6190.9</v>
      </c>
    </row>
    <row r="30" ht="16.5" spans="1:10">
      <c r="A30" s="6" t="s">
        <v>38</v>
      </c>
      <c r="B30" s="7" t="s">
        <v>55</v>
      </c>
      <c r="C30" s="8"/>
      <c r="D30" s="8"/>
      <c r="E30" s="8"/>
      <c r="F30" s="8">
        <v>3</v>
      </c>
      <c r="G30" s="3">
        <v>1</v>
      </c>
      <c r="H30" s="3">
        <v>1363.6</v>
      </c>
      <c r="I30" s="3">
        <v>4500</v>
      </c>
      <c r="J30" s="3">
        <f t="shared" si="0"/>
        <v>5863.6</v>
      </c>
    </row>
    <row r="31" ht="16.5" spans="1:10">
      <c r="A31" s="6" t="s">
        <v>40</v>
      </c>
      <c r="B31" s="7" t="s">
        <v>57</v>
      </c>
      <c r="C31" s="8">
        <v>1</v>
      </c>
      <c r="D31" s="8"/>
      <c r="E31" s="8"/>
      <c r="F31" s="8"/>
      <c r="G31" s="3">
        <v>1</v>
      </c>
      <c r="H31" s="3">
        <v>1363.6</v>
      </c>
      <c r="I31" s="3">
        <v>4500</v>
      </c>
      <c r="J31" s="3">
        <f t="shared" si="0"/>
        <v>5863.6</v>
      </c>
    </row>
    <row r="32" ht="16.5" spans="1:10">
      <c r="A32" s="6" t="s">
        <v>42</v>
      </c>
      <c r="B32" s="7" t="s">
        <v>59</v>
      </c>
      <c r="C32" s="8">
        <v>1</v>
      </c>
      <c r="D32" s="8"/>
      <c r="E32" s="8"/>
      <c r="F32" s="8"/>
      <c r="G32" s="3">
        <v>1</v>
      </c>
      <c r="H32" s="3">
        <v>1364.7</v>
      </c>
      <c r="I32" s="3">
        <v>4500</v>
      </c>
      <c r="J32" s="3">
        <f t="shared" si="0"/>
        <v>5864.7</v>
      </c>
    </row>
    <row r="33" spans="1:10">
      <c r="A33" s="3" t="s">
        <v>90</v>
      </c>
      <c r="B33" s="3"/>
      <c r="C33" s="3"/>
      <c r="D33" s="3"/>
      <c r="E33" s="3"/>
      <c r="F33" s="3"/>
      <c r="G33" s="3">
        <f t="shared" ref="G33:J33" si="1">SUM(G3:G32)</f>
        <v>55</v>
      </c>
      <c r="H33" s="3">
        <f t="shared" si="1"/>
        <v>45000</v>
      </c>
      <c r="I33" s="3">
        <f t="shared" si="1"/>
        <v>135000</v>
      </c>
      <c r="J33" s="3">
        <f t="shared" si="1"/>
        <v>180000</v>
      </c>
    </row>
    <row r="35" spans="1:1">
      <c r="A35" t="s">
        <v>91</v>
      </c>
    </row>
    <row r="37" spans="1:7">
      <c r="A37" t="s">
        <v>92</v>
      </c>
      <c r="D37" t="s">
        <v>93</v>
      </c>
      <c r="G37" t="s">
        <v>94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2019-2020下</vt:lpstr>
      <vt:lpstr>2020-2021上</vt:lpstr>
      <vt:lpstr>新2020年上学期</vt:lpstr>
      <vt:lpstr>新2020年下学期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2019-07-03T06:33:00Z</dcterms:created>
  <cp:lastPrinted>2020-04-21T00:34:00Z</cp:lastPrinted>
  <dcterms:modified xsi:type="dcterms:W3CDTF">2021-09-29T03:02:45Z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048E60DC74394F1E8CE7A76B4A9EDF90</vt:lpwstr>
  </property>
</Properties>
</file>