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教务管理\2021-2022教务\第一学期\03.三表\"/>
    </mc:Choice>
  </mc:AlternateContent>
  <xr:revisionPtr revIDLastSave="0" documentId="13_ncr:1_{AE958EC4-2276-4664-8E97-EB2EEC55D2E4}" xr6:coauthVersionLast="47" xr6:coauthVersionMax="47" xr10:uidLastSave="{00000000-0000-0000-0000-000000000000}"/>
  <bookViews>
    <workbookView xWindow="-118" yWindow="-118" windowWidth="21181" windowHeight="11402" firstSheet="3" activeTab="3" xr2:uid="{6250093A-A4FE-4C4A-8247-47CC839B62BC}"/>
  </bookViews>
  <sheets>
    <sheet name="导出" sheetId="1" state="hidden" r:id="rId1"/>
    <sheet name="排版" sheetId="2" state="hidden" r:id="rId2"/>
    <sheet name="排版 (2)" sheetId="3" state="hidden" r:id="rId3"/>
    <sheet name="排版 (3)" sheetId="5" r:id="rId4"/>
    <sheet name="第8节课编排" sheetId="4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4" l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2" i="4"/>
  <c r="I3" i="4"/>
  <c r="J3" i="4"/>
  <c r="K3" i="4"/>
  <c r="L3" i="4"/>
  <c r="I4" i="4"/>
  <c r="J4" i="4"/>
  <c r="K4" i="4"/>
  <c r="L4" i="4"/>
  <c r="I5" i="4"/>
  <c r="J5" i="4"/>
  <c r="K5" i="4"/>
  <c r="L5" i="4"/>
  <c r="I6" i="4"/>
  <c r="J6" i="4"/>
  <c r="K6" i="4"/>
  <c r="L6" i="4"/>
  <c r="I7" i="4"/>
  <c r="J7" i="4"/>
  <c r="K7" i="4"/>
  <c r="L7" i="4"/>
  <c r="I8" i="4"/>
  <c r="J8" i="4"/>
  <c r="K8" i="4"/>
  <c r="L8" i="4"/>
  <c r="I9" i="4"/>
  <c r="J9" i="4"/>
  <c r="K9" i="4"/>
  <c r="L9" i="4"/>
  <c r="I10" i="4"/>
  <c r="J10" i="4"/>
  <c r="K10" i="4"/>
  <c r="L10" i="4"/>
  <c r="I11" i="4"/>
  <c r="J11" i="4"/>
  <c r="K11" i="4"/>
  <c r="L11" i="4"/>
  <c r="I12" i="4"/>
  <c r="J12" i="4"/>
  <c r="K12" i="4"/>
  <c r="L12" i="4"/>
  <c r="I13" i="4"/>
  <c r="J13" i="4"/>
  <c r="K13" i="4"/>
  <c r="L13" i="4"/>
  <c r="I14" i="4"/>
  <c r="J14" i="4"/>
  <c r="K14" i="4"/>
  <c r="L14" i="4"/>
  <c r="I15" i="4"/>
  <c r="J15" i="4"/>
  <c r="K15" i="4"/>
  <c r="L15" i="4"/>
  <c r="I16" i="4"/>
  <c r="J16" i="4"/>
  <c r="K16" i="4"/>
  <c r="L16" i="4"/>
  <c r="I17" i="4"/>
  <c r="J17" i="4"/>
  <c r="K17" i="4"/>
  <c r="L17" i="4"/>
  <c r="I18" i="4"/>
  <c r="J18" i="4"/>
  <c r="K18" i="4"/>
  <c r="L18" i="4"/>
  <c r="I19" i="4"/>
  <c r="J19" i="4"/>
  <c r="K19" i="4"/>
  <c r="L19" i="4"/>
  <c r="I20" i="4"/>
  <c r="J20" i="4"/>
  <c r="K20" i="4"/>
  <c r="L20" i="4"/>
  <c r="I21" i="4"/>
  <c r="J21" i="4"/>
  <c r="K21" i="4"/>
  <c r="L21" i="4"/>
  <c r="I22" i="4"/>
  <c r="J22" i="4"/>
  <c r="K22" i="4"/>
  <c r="L22" i="4"/>
  <c r="I23" i="4"/>
  <c r="J23" i="4"/>
  <c r="K23" i="4"/>
  <c r="L23" i="4"/>
  <c r="I24" i="4"/>
  <c r="J24" i="4"/>
  <c r="K24" i="4"/>
  <c r="L24" i="4"/>
  <c r="I25" i="4"/>
  <c r="J25" i="4"/>
  <c r="K25" i="4"/>
  <c r="L25" i="4"/>
  <c r="I26" i="4"/>
  <c r="J26" i="4"/>
  <c r="K26" i="4"/>
  <c r="L26" i="4"/>
  <c r="I27" i="4"/>
  <c r="J27" i="4"/>
  <c r="K27" i="4"/>
  <c r="L27" i="4"/>
  <c r="I28" i="4"/>
  <c r="J28" i="4"/>
  <c r="K28" i="4"/>
  <c r="L28" i="4"/>
  <c r="I29" i="4"/>
  <c r="J29" i="4"/>
  <c r="K29" i="4"/>
  <c r="L29" i="4"/>
  <c r="I30" i="4"/>
  <c r="J30" i="4"/>
  <c r="K30" i="4"/>
  <c r="L30" i="4"/>
  <c r="I31" i="4"/>
  <c r="J31" i="4"/>
  <c r="K31" i="4"/>
  <c r="J2" i="4"/>
  <c r="K2" i="4"/>
  <c r="L2" i="4"/>
  <c r="I2" i="4"/>
  <c r="A31" i="4"/>
  <c r="A28" i="4"/>
  <c r="A29" i="4"/>
  <c r="A30" i="4"/>
  <c r="A25" i="4"/>
  <c r="A26" i="4"/>
  <c r="A27" i="4"/>
  <c r="A18" i="4"/>
  <c r="A19" i="4"/>
  <c r="A20" i="4"/>
  <c r="A21" i="4"/>
  <c r="A22" i="4"/>
  <c r="A23" i="4"/>
  <c r="A24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2" i="4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6" i="3"/>
  <c r="I7" i="3"/>
  <c r="AO35" i="3" l="1"/>
  <c r="AG35" i="3"/>
  <c r="Y35" i="3"/>
  <c r="Q35" i="3"/>
  <c r="AO34" i="3"/>
  <c r="AG34" i="3"/>
  <c r="Y34" i="3"/>
  <c r="Q34" i="3"/>
  <c r="AO33" i="3"/>
  <c r="AG33" i="3"/>
  <c r="Y33" i="3"/>
  <c r="Q33" i="3"/>
  <c r="AO32" i="3"/>
  <c r="AG32" i="3"/>
  <c r="Y32" i="3"/>
  <c r="Q32" i="3"/>
  <c r="AO31" i="3"/>
  <c r="AG31" i="3"/>
  <c r="Y31" i="3"/>
  <c r="Q31" i="3"/>
  <c r="AO30" i="3"/>
  <c r="AG30" i="3"/>
  <c r="Y30" i="3"/>
  <c r="Q30" i="3"/>
  <c r="AO29" i="3"/>
  <c r="AG29" i="3"/>
  <c r="Y29" i="3"/>
  <c r="Q29" i="3"/>
  <c r="AO28" i="3"/>
  <c r="AG28" i="3"/>
  <c r="Y28" i="3"/>
  <c r="Q28" i="3"/>
  <c r="AO27" i="3"/>
  <c r="AG27" i="3"/>
  <c r="Y27" i="3"/>
  <c r="Q27" i="3"/>
  <c r="AO26" i="3"/>
  <c r="AG26" i="3"/>
  <c r="Y26" i="3"/>
  <c r="Q26" i="3"/>
  <c r="AO25" i="3"/>
  <c r="AG25" i="3"/>
  <c r="Y25" i="3"/>
  <c r="Q25" i="3"/>
  <c r="AO24" i="3"/>
  <c r="AG24" i="3"/>
  <c r="Y24" i="3"/>
  <c r="Q24" i="3"/>
  <c r="AO23" i="3"/>
  <c r="AG23" i="3"/>
  <c r="Y23" i="3"/>
  <c r="Q23" i="3"/>
  <c r="AO22" i="3"/>
  <c r="AG22" i="3"/>
  <c r="Y22" i="3"/>
  <c r="Q22" i="3"/>
  <c r="AO21" i="3"/>
  <c r="AG21" i="3"/>
  <c r="Y21" i="3"/>
  <c r="Q21" i="3"/>
  <c r="AO20" i="3"/>
  <c r="AG20" i="3"/>
  <c r="Y20" i="3"/>
  <c r="Q20" i="3"/>
  <c r="AO19" i="3"/>
  <c r="AG19" i="3"/>
  <c r="Y19" i="3"/>
  <c r="Q19" i="3"/>
  <c r="AO18" i="3"/>
  <c r="AG18" i="3"/>
  <c r="Y18" i="3"/>
  <c r="Q18" i="3"/>
  <c r="AO17" i="3"/>
  <c r="AG17" i="3"/>
  <c r="Y17" i="3"/>
  <c r="Q17" i="3"/>
  <c r="AO16" i="3"/>
  <c r="AG16" i="3"/>
  <c r="Y16" i="3"/>
  <c r="Q16" i="3"/>
  <c r="AO15" i="3"/>
  <c r="AG15" i="3"/>
  <c r="Y15" i="3"/>
  <c r="Q15" i="3"/>
  <c r="AO14" i="3"/>
  <c r="AG14" i="3"/>
  <c r="Y14" i="3"/>
  <c r="Q14" i="3"/>
  <c r="AO13" i="3"/>
  <c r="AG13" i="3"/>
  <c r="Y13" i="3"/>
  <c r="Q13" i="3"/>
  <c r="AO12" i="3"/>
  <c r="AG12" i="3"/>
  <c r="Y12" i="3"/>
  <c r="Q12" i="3"/>
  <c r="AO11" i="3"/>
  <c r="AG11" i="3"/>
  <c r="Y11" i="3"/>
  <c r="Q11" i="3"/>
  <c r="AO10" i="3"/>
  <c r="AG10" i="3"/>
  <c r="Y10" i="3"/>
  <c r="Q10" i="3"/>
  <c r="AO9" i="3"/>
  <c r="AG9" i="3"/>
  <c r="Y9" i="3"/>
  <c r="Q9" i="3"/>
  <c r="AO8" i="3"/>
  <c r="AG8" i="3"/>
  <c r="Y8" i="3"/>
  <c r="Q8" i="3"/>
  <c r="AO7" i="3"/>
  <c r="AG7" i="3"/>
  <c r="Y7" i="3"/>
  <c r="Q7" i="3"/>
  <c r="AO6" i="3"/>
  <c r="AG6" i="3"/>
  <c r="Y6" i="3"/>
  <c r="Q6" i="3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6" i="2"/>
</calcChain>
</file>

<file path=xl/sharedStrings.xml><?xml version="1.0" encoding="utf-8"?>
<sst xmlns="http://schemas.openxmlformats.org/spreadsheetml/2006/main" count="4841" uniqueCount="472">
  <si>
    <t>龙虎塘中学21-22学年度全校总课表</t>
  </si>
  <si>
    <t>２０２１年　９月　１日起使用</t>
  </si>
  <si>
    <t>星期</t>
  </si>
  <si>
    <t>周一</t>
  </si>
  <si>
    <t>周二</t>
  </si>
  <si>
    <t>周三</t>
  </si>
  <si>
    <t>周四</t>
  </si>
  <si>
    <t>周五</t>
  </si>
  <si>
    <t>　　节次_x000D_
班级</t>
  </si>
  <si>
    <t>上午</t>
  </si>
  <si>
    <t>1</t>
  </si>
  <si>
    <t>2</t>
  </si>
  <si>
    <t>3</t>
  </si>
  <si>
    <t>4</t>
  </si>
  <si>
    <t>下午</t>
  </si>
  <si>
    <t>5</t>
  </si>
  <si>
    <t>6</t>
  </si>
  <si>
    <t>7</t>
  </si>
  <si>
    <t>8</t>
  </si>
  <si>
    <t>七１_x000D_
包丽芬</t>
  </si>
  <si>
    <r>
      <t>外语</t>
    </r>
    <r>
      <rPr>
        <sz val="9"/>
        <color theme="1"/>
        <rFont val="黑体"/>
        <family val="3"/>
        <charset val="134"/>
      </rPr>
      <t>_x000D_
刘　慧</t>
    </r>
  </si>
  <si>
    <t>数学_x000D_
王冬梅</t>
  </si>
  <si>
    <r>
      <t>数学</t>
    </r>
    <r>
      <rPr>
        <sz val="9"/>
        <color theme="1"/>
        <rFont val="黑体"/>
        <family val="3"/>
        <charset val="134"/>
      </rPr>
      <t>_x000D_
王冬梅</t>
    </r>
  </si>
  <si>
    <t>信息_x000D_
李云玉</t>
  </si>
  <si>
    <r>
      <t>信息</t>
    </r>
    <r>
      <rPr>
        <sz val="9"/>
        <color theme="1"/>
        <rFont val="黑体"/>
        <family val="3"/>
        <charset val="134"/>
      </rPr>
      <t>_x000D_
李云玉</t>
    </r>
  </si>
  <si>
    <t>语文_x000D_
包丽芬</t>
  </si>
  <si>
    <r>
      <t>语文</t>
    </r>
    <r>
      <rPr>
        <sz val="9"/>
        <color theme="1"/>
        <rFont val="黑体"/>
        <family val="3"/>
        <charset val="134"/>
      </rPr>
      <t>_x000D_
包丽芬</t>
    </r>
  </si>
  <si>
    <t>音乐_x000D_
冯维佳</t>
  </si>
  <si>
    <r>
      <t>音乐</t>
    </r>
    <r>
      <rPr>
        <sz val="9"/>
        <color theme="1"/>
        <rFont val="黑体"/>
        <family val="3"/>
        <charset val="134"/>
      </rPr>
      <t>_x000D_
冯维佳</t>
    </r>
  </si>
  <si>
    <t>生物_x000D_
张培贤</t>
  </si>
  <si>
    <r>
      <t>生物</t>
    </r>
    <r>
      <rPr>
        <sz val="9"/>
        <color theme="1"/>
        <rFont val="黑体"/>
        <family val="3"/>
        <charset val="134"/>
      </rPr>
      <t>_x000D_
张培贤</t>
    </r>
  </si>
  <si>
    <r>
      <t>地理</t>
    </r>
    <r>
      <rPr>
        <sz val="9"/>
        <color theme="1"/>
        <rFont val="黑体"/>
        <family val="3"/>
        <charset val="134"/>
      </rPr>
      <t>_x000D_
顾　淼</t>
    </r>
  </si>
  <si>
    <t>政治_x000D_
张嘉诚</t>
  </si>
  <si>
    <r>
      <t>政治</t>
    </r>
    <r>
      <rPr>
        <sz val="9"/>
        <color theme="1"/>
        <rFont val="黑体"/>
        <family val="3"/>
        <charset val="134"/>
      </rPr>
      <t>_x000D_
张嘉诚</t>
    </r>
  </si>
  <si>
    <t>历史_x000D_
史琴琴</t>
  </si>
  <si>
    <r>
      <t>历史</t>
    </r>
    <r>
      <rPr>
        <sz val="9"/>
        <color theme="1"/>
        <rFont val="黑体"/>
        <family val="3"/>
        <charset val="134"/>
      </rPr>
      <t>_x000D_
史琴琴</t>
    </r>
  </si>
  <si>
    <t>体育_x000D_
陈艳雯</t>
  </si>
  <si>
    <r>
      <t>体育</t>
    </r>
    <r>
      <rPr>
        <sz val="9"/>
        <color theme="1"/>
        <rFont val="黑体"/>
        <family val="3"/>
        <charset val="134"/>
      </rPr>
      <t>_x000D_
陈艳雯</t>
    </r>
  </si>
  <si>
    <t>美术_x000D_
任向华</t>
  </si>
  <si>
    <r>
      <t>美术</t>
    </r>
    <r>
      <rPr>
        <sz val="9"/>
        <color theme="1"/>
        <rFont val="黑体"/>
        <family val="3"/>
        <charset val="134"/>
      </rPr>
      <t>_x000D_
任向华</t>
    </r>
  </si>
  <si>
    <t>班会_x000D_
包丽芬</t>
  </si>
  <si>
    <r>
      <t>班会</t>
    </r>
    <r>
      <rPr>
        <sz val="9"/>
        <color theme="1"/>
        <rFont val="黑体"/>
        <family val="3"/>
        <charset val="134"/>
      </rPr>
      <t>_x000D_
包丽芬</t>
    </r>
  </si>
  <si>
    <t>选修_x000D_
２７人</t>
  </si>
  <si>
    <r>
      <t>选修</t>
    </r>
    <r>
      <rPr>
        <sz val="9"/>
        <color theme="1"/>
        <rFont val="黑体"/>
        <family val="3"/>
        <charset val="134"/>
      </rPr>
      <t>_x000D_
２７人</t>
    </r>
  </si>
  <si>
    <t>健康_x000D_
蒋瑞琴</t>
  </si>
  <si>
    <r>
      <t>健康</t>
    </r>
    <r>
      <rPr>
        <sz val="9"/>
        <color theme="1"/>
        <rFont val="黑体"/>
        <family val="3"/>
        <charset val="134"/>
      </rPr>
      <t>_x000D_
蒋瑞琴</t>
    </r>
  </si>
  <si>
    <t>综实_x000D_
王冬梅</t>
  </si>
  <si>
    <r>
      <t>综实</t>
    </r>
    <r>
      <rPr>
        <sz val="9"/>
        <color theme="1"/>
        <rFont val="黑体"/>
        <family val="3"/>
        <charset val="134"/>
      </rPr>
      <t>_x000D_
王冬梅</t>
    </r>
  </si>
  <si>
    <t>七２_x000D_
丁美华</t>
  </si>
  <si>
    <t>数学_x000D_
丁美华</t>
  </si>
  <si>
    <r>
      <t>数学</t>
    </r>
    <r>
      <rPr>
        <sz val="9"/>
        <color theme="1"/>
        <rFont val="黑体"/>
        <family val="3"/>
        <charset val="134"/>
      </rPr>
      <t>_x000D_
丁美华</t>
    </r>
  </si>
  <si>
    <r>
      <t>外语</t>
    </r>
    <r>
      <rPr>
        <sz val="9"/>
        <color theme="1"/>
        <rFont val="黑体"/>
        <family val="3"/>
        <charset val="134"/>
      </rPr>
      <t>_x000D_
陈　影</t>
    </r>
  </si>
  <si>
    <t>地理_x000D_
顾云中</t>
  </si>
  <si>
    <r>
      <t>地理</t>
    </r>
    <r>
      <rPr>
        <sz val="9"/>
        <color theme="1"/>
        <rFont val="黑体"/>
        <family val="3"/>
        <charset val="134"/>
      </rPr>
      <t>_x000D_
顾云中</t>
    </r>
  </si>
  <si>
    <r>
      <t>历史</t>
    </r>
    <r>
      <rPr>
        <sz val="9"/>
        <color theme="1"/>
        <rFont val="黑体"/>
        <family val="3"/>
        <charset val="134"/>
      </rPr>
      <t>_x000D_
杨　帆</t>
    </r>
  </si>
  <si>
    <t>健康_x000D_
陈仁年</t>
  </si>
  <si>
    <r>
      <t>健康</t>
    </r>
    <r>
      <rPr>
        <sz val="9"/>
        <color theme="1"/>
        <rFont val="黑体"/>
        <family val="3"/>
        <charset val="134"/>
      </rPr>
      <t>_x000D_
陈仁年</t>
    </r>
  </si>
  <si>
    <t>生物_x000D_
刘俊俏</t>
  </si>
  <si>
    <r>
      <t>生物</t>
    </r>
    <r>
      <rPr>
        <sz val="9"/>
        <color theme="1"/>
        <rFont val="黑体"/>
        <family val="3"/>
        <charset val="134"/>
      </rPr>
      <t>_x000D_
刘俊俏</t>
    </r>
  </si>
  <si>
    <t>班会_x000D_
丁美华</t>
  </si>
  <si>
    <r>
      <t>班会</t>
    </r>
    <r>
      <rPr>
        <sz val="9"/>
        <color theme="1"/>
        <rFont val="黑体"/>
        <family val="3"/>
        <charset val="134"/>
      </rPr>
      <t>_x000D_
丁美华</t>
    </r>
  </si>
  <si>
    <t>综实_x000D_
丁美华</t>
  </si>
  <si>
    <r>
      <t>综实</t>
    </r>
    <r>
      <rPr>
        <sz val="9"/>
        <color theme="1"/>
        <rFont val="黑体"/>
        <family val="3"/>
        <charset val="134"/>
      </rPr>
      <t>_x000D_
丁美华</t>
    </r>
  </si>
  <si>
    <t>七３_x000D_
高亚媛</t>
  </si>
  <si>
    <t>语文_x000D_
钱欢欢</t>
  </si>
  <si>
    <r>
      <t>语文</t>
    </r>
    <r>
      <rPr>
        <sz val="9"/>
        <color theme="1"/>
        <rFont val="黑体"/>
        <family val="3"/>
        <charset val="134"/>
      </rPr>
      <t>_x000D_
钱欢欢</t>
    </r>
  </si>
  <si>
    <t>数学_x000D_
高亚媛</t>
  </si>
  <si>
    <r>
      <t>数学</t>
    </r>
    <r>
      <rPr>
        <sz val="9"/>
        <color theme="1"/>
        <rFont val="黑体"/>
        <family val="3"/>
        <charset val="134"/>
      </rPr>
      <t>_x000D_
高亚媛</t>
    </r>
  </si>
  <si>
    <t>外语_x000D_
庄银洁</t>
  </si>
  <si>
    <r>
      <t>外语</t>
    </r>
    <r>
      <rPr>
        <sz val="9"/>
        <color theme="1"/>
        <rFont val="黑体"/>
        <family val="3"/>
        <charset val="134"/>
      </rPr>
      <t>_x000D_
庄银洁</t>
    </r>
  </si>
  <si>
    <t>体育_x000D_
丁素娟</t>
  </si>
  <si>
    <r>
      <t>体育</t>
    </r>
    <r>
      <rPr>
        <sz val="9"/>
        <color theme="1"/>
        <rFont val="黑体"/>
        <family val="3"/>
        <charset val="134"/>
      </rPr>
      <t>_x000D_
丁素娟</t>
    </r>
  </si>
  <si>
    <r>
      <t>健康</t>
    </r>
    <r>
      <rPr>
        <sz val="9"/>
        <color theme="1"/>
        <rFont val="黑体"/>
        <family val="3"/>
        <charset val="134"/>
      </rPr>
      <t>_x000D_
万　媛</t>
    </r>
  </si>
  <si>
    <t>班会_x000D_
高亚媛</t>
  </si>
  <si>
    <r>
      <t>班会</t>
    </r>
    <r>
      <rPr>
        <sz val="9"/>
        <color theme="1"/>
        <rFont val="黑体"/>
        <family val="3"/>
        <charset val="134"/>
      </rPr>
      <t>_x000D_
高亚媛</t>
    </r>
  </si>
  <si>
    <t>综实_x000D_
高亚媛</t>
  </si>
  <si>
    <r>
      <t>综实</t>
    </r>
    <r>
      <rPr>
        <sz val="9"/>
        <color theme="1"/>
        <rFont val="黑体"/>
        <family val="3"/>
        <charset val="134"/>
      </rPr>
      <t>_x000D_
高亚媛</t>
    </r>
  </si>
  <si>
    <t>数学_x000D_
殷汶钧</t>
  </si>
  <si>
    <r>
      <t>数学</t>
    </r>
    <r>
      <rPr>
        <sz val="9"/>
        <color theme="1"/>
        <rFont val="黑体"/>
        <family val="3"/>
        <charset val="134"/>
      </rPr>
      <t>_x000D_
殷汶钧</t>
    </r>
  </si>
  <si>
    <r>
      <t>语文</t>
    </r>
    <r>
      <rPr>
        <sz val="9"/>
        <color theme="1"/>
        <rFont val="黑体"/>
        <family val="3"/>
        <charset val="134"/>
      </rPr>
      <t>_x000D_
杨　帆</t>
    </r>
  </si>
  <si>
    <t>地理_x000D_
戈烙印</t>
  </si>
  <si>
    <r>
      <t>地理</t>
    </r>
    <r>
      <rPr>
        <sz val="9"/>
        <color theme="1"/>
        <rFont val="黑体"/>
        <family val="3"/>
        <charset val="134"/>
      </rPr>
      <t>_x000D_
戈烙印</t>
    </r>
  </si>
  <si>
    <r>
      <t>班会</t>
    </r>
    <r>
      <rPr>
        <sz val="9"/>
        <color theme="1"/>
        <rFont val="黑体"/>
        <family val="3"/>
        <charset val="134"/>
      </rPr>
      <t>_x000D_
刘　慧</t>
    </r>
  </si>
  <si>
    <t>综实_x000D_
殷汶钧</t>
  </si>
  <si>
    <r>
      <t>综实</t>
    </r>
    <r>
      <rPr>
        <sz val="9"/>
        <color theme="1"/>
        <rFont val="黑体"/>
        <family val="3"/>
        <charset val="134"/>
      </rPr>
      <t>_x000D_
殷汶钧</t>
    </r>
  </si>
  <si>
    <t>七５_x000D_
庄银洁</t>
  </si>
  <si>
    <t>数学_x000D_
赵正伟</t>
  </si>
  <si>
    <r>
      <t>数学</t>
    </r>
    <r>
      <rPr>
        <sz val="9"/>
        <color theme="1"/>
        <rFont val="黑体"/>
        <family val="3"/>
        <charset val="134"/>
      </rPr>
      <t>_x000D_
赵正伟</t>
    </r>
  </si>
  <si>
    <t>语文_x000D_
张银全</t>
  </si>
  <si>
    <r>
      <t>语文</t>
    </r>
    <r>
      <rPr>
        <sz val="9"/>
        <color theme="1"/>
        <rFont val="黑体"/>
        <family val="3"/>
        <charset val="134"/>
      </rPr>
      <t>_x000D_
张银全</t>
    </r>
  </si>
  <si>
    <r>
      <t>体育</t>
    </r>
    <r>
      <rPr>
        <sz val="9"/>
        <color theme="1"/>
        <rFont val="黑体"/>
        <family val="3"/>
        <charset val="134"/>
      </rPr>
      <t>_x000D_
杨　俊</t>
    </r>
  </si>
  <si>
    <t>综实_x000D_
赵正伟</t>
  </si>
  <si>
    <r>
      <t>综实</t>
    </r>
    <r>
      <rPr>
        <sz val="9"/>
        <color theme="1"/>
        <rFont val="黑体"/>
        <family val="3"/>
        <charset val="134"/>
      </rPr>
      <t>_x000D_
赵正伟</t>
    </r>
  </si>
  <si>
    <t>历史_x000D_
刘永明</t>
  </si>
  <si>
    <r>
      <t>历史</t>
    </r>
    <r>
      <rPr>
        <sz val="9"/>
        <color theme="1"/>
        <rFont val="黑体"/>
        <family val="3"/>
        <charset val="134"/>
      </rPr>
      <t>_x000D_
刘永明</t>
    </r>
  </si>
  <si>
    <t>班会_x000D_
庄银洁</t>
  </si>
  <si>
    <r>
      <t>班会</t>
    </r>
    <r>
      <rPr>
        <sz val="9"/>
        <color theme="1"/>
        <rFont val="黑体"/>
        <family val="3"/>
        <charset val="134"/>
      </rPr>
      <t>_x000D_
庄银洁</t>
    </r>
  </si>
  <si>
    <t>七６_x000D_
颜梅英</t>
  </si>
  <si>
    <t>政治_x000D_
孙洪宇</t>
  </si>
  <si>
    <r>
      <t>政治</t>
    </r>
    <r>
      <rPr>
        <sz val="9"/>
        <color theme="1"/>
        <rFont val="黑体"/>
        <family val="3"/>
        <charset val="134"/>
      </rPr>
      <t>_x000D_
孙洪宇</t>
    </r>
  </si>
  <si>
    <t>语文_x000D_
颜梅英</t>
  </si>
  <si>
    <r>
      <t>语文</t>
    </r>
    <r>
      <rPr>
        <sz val="9"/>
        <color theme="1"/>
        <rFont val="黑体"/>
        <family val="3"/>
        <charset val="134"/>
      </rPr>
      <t>_x000D_
颜梅英</t>
    </r>
  </si>
  <si>
    <t>生物_x000D_
沈彩霞</t>
  </si>
  <si>
    <r>
      <t>生物</t>
    </r>
    <r>
      <rPr>
        <sz val="9"/>
        <color theme="1"/>
        <rFont val="黑体"/>
        <family val="3"/>
        <charset val="134"/>
      </rPr>
      <t>_x000D_
沈彩霞</t>
    </r>
  </si>
  <si>
    <t>班会_x000D_
颜梅英</t>
  </si>
  <si>
    <r>
      <t>班会</t>
    </r>
    <r>
      <rPr>
        <sz val="9"/>
        <color theme="1"/>
        <rFont val="黑体"/>
        <family val="3"/>
        <charset val="134"/>
      </rPr>
      <t>_x000D_
颜梅英</t>
    </r>
  </si>
  <si>
    <t>七７_x000D_
殷汶钧</t>
  </si>
  <si>
    <t>语文_x000D_
王颖茹</t>
  </si>
  <si>
    <r>
      <t>语文</t>
    </r>
    <r>
      <rPr>
        <sz val="9"/>
        <color theme="1"/>
        <rFont val="黑体"/>
        <family val="3"/>
        <charset val="134"/>
      </rPr>
      <t>_x000D_
王颖茹</t>
    </r>
  </si>
  <si>
    <r>
      <t>历史</t>
    </r>
    <r>
      <rPr>
        <sz val="9"/>
        <color theme="1"/>
        <rFont val="黑体"/>
        <family val="3"/>
        <charset val="134"/>
      </rPr>
      <t>_x000D_
杨　丽</t>
    </r>
  </si>
  <si>
    <t>体育_x000D_
周春霞</t>
  </si>
  <si>
    <r>
      <t>体育</t>
    </r>
    <r>
      <rPr>
        <sz val="9"/>
        <color theme="1"/>
        <rFont val="黑体"/>
        <family val="3"/>
        <charset val="134"/>
      </rPr>
      <t>_x000D_
周春霞</t>
    </r>
  </si>
  <si>
    <t>外语_x000D_
刘翩翩</t>
  </si>
  <si>
    <r>
      <t>外语</t>
    </r>
    <r>
      <rPr>
        <sz val="9"/>
        <color theme="1"/>
        <rFont val="黑体"/>
        <family val="3"/>
        <charset val="134"/>
      </rPr>
      <t>_x000D_
刘翩翩</t>
    </r>
  </si>
  <si>
    <t>班会_x000D_
殷汶钧</t>
  </si>
  <si>
    <r>
      <t>班会</t>
    </r>
    <r>
      <rPr>
        <sz val="9"/>
        <color theme="1"/>
        <rFont val="黑体"/>
        <family val="3"/>
        <charset val="134"/>
      </rPr>
      <t>_x000D_
殷汶钧</t>
    </r>
  </si>
  <si>
    <t>七８_x000D_
周春霞</t>
  </si>
  <si>
    <t>政治_x000D_
曹一美</t>
  </si>
  <si>
    <r>
      <t>政治</t>
    </r>
    <r>
      <rPr>
        <sz val="9"/>
        <color theme="1"/>
        <rFont val="黑体"/>
        <family val="3"/>
        <charset val="134"/>
      </rPr>
      <t>_x000D_
曹一美</t>
    </r>
  </si>
  <si>
    <t>生物_x000D_
蒋瑞琴</t>
  </si>
  <si>
    <r>
      <t>生物</t>
    </r>
    <r>
      <rPr>
        <sz val="9"/>
        <color theme="1"/>
        <rFont val="黑体"/>
        <family val="3"/>
        <charset val="134"/>
      </rPr>
      <t>_x000D_
蒋瑞琴</t>
    </r>
  </si>
  <si>
    <t>外语_x000D_
卢晓东</t>
  </si>
  <si>
    <r>
      <t>外语</t>
    </r>
    <r>
      <rPr>
        <sz val="9"/>
        <color theme="1"/>
        <rFont val="黑体"/>
        <family val="3"/>
        <charset val="134"/>
      </rPr>
      <t>_x000D_
卢晓东</t>
    </r>
  </si>
  <si>
    <t>信息_x000D_
顾琴娣</t>
  </si>
  <si>
    <r>
      <t>信息</t>
    </r>
    <r>
      <rPr>
        <sz val="9"/>
        <color theme="1"/>
        <rFont val="黑体"/>
        <family val="3"/>
        <charset val="134"/>
      </rPr>
      <t>_x000D_
顾琴娣</t>
    </r>
  </si>
  <si>
    <t>班会_x000D_
周春霞</t>
  </si>
  <si>
    <r>
      <t>班会</t>
    </r>
    <r>
      <rPr>
        <sz val="9"/>
        <color theme="1"/>
        <rFont val="黑体"/>
        <family val="3"/>
        <charset val="134"/>
      </rPr>
      <t>_x000D_
周春霞</t>
    </r>
  </si>
  <si>
    <t>健康_x000D_
周春霞</t>
  </si>
  <si>
    <r>
      <t>健康</t>
    </r>
    <r>
      <rPr>
        <sz val="9"/>
        <color theme="1"/>
        <rFont val="黑体"/>
        <family val="3"/>
        <charset val="134"/>
      </rPr>
      <t>_x000D_
周春霞</t>
    </r>
  </si>
  <si>
    <t>七９_x000D_
张嘉诚</t>
  </si>
  <si>
    <r>
      <t>数学</t>
    </r>
    <r>
      <rPr>
        <sz val="9"/>
        <color theme="1"/>
        <rFont val="黑体"/>
        <family val="3"/>
        <charset val="134"/>
      </rPr>
      <t>_x000D_
江　欢</t>
    </r>
  </si>
  <si>
    <t>生物_x000D_
肖云峰</t>
  </si>
  <si>
    <r>
      <t>生物</t>
    </r>
    <r>
      <rPr>
        <sz val="9"/>
        <color theme="1"/>
        <rFont val="黑体"/>
        <family val="3"/>
        <charset val="134"/>
      </rPr>
      <t>_x000D_
肖云峰</t>
    </r>
  </si>
  <si>
    <t>体育_x000D_
邵建春</t>
  </si>
  <si>
    <r>
      <t>体育</t>
    </r>
    <r>
      <rPr>
        <sz val="9"/>
        <color theme="1"/>
        <rFont val="黑体"/>
        <family val="3"/>
        <charset val="134"/>
      </rPr>
      <t>_x000D_
邵建春</t>
    </r>
  </si>
  <si>
    <t>班会_x000D_
张嘉诚</t>
  </si>
  <si>
    <r>
      <t>班会</t>
    </r>
    <r>
      <rPr>
        <sz val="9"/>
        <color theme="1"/>
        <rFont val="黑体"/>
        <family val="3"/>
        <charset val="134"/>
      </rPr>
      <t>_x000D_
张嘉诚</t>
    </r>
  </si>
  <si>
    <r>
      <t>综实</t>
    </r>
    <r>
      <rPr>
        <sz val="9"/>
        <color theme="1"/>
        <rFont val="黑体"/>
        <family val="3"/>
        <charset val="134"/>
      </rPr>
      <t>_x000D_
江　欢</t>
    </r>
  </si>
  <si>
    <t>七１０_x000D_
孙洪宇</t>
  </si>
  <si>
    <r>
      <t>外语</t>
    </r>
    <r>
      <rPr>
        <sz val="9"/>
        <color theme="1"/>
        <rFont val="黑体"/>
        <family val="3"/>
        <charset val="134"/>
      </rPr>
      <t>_x000D_
万　媛</t>
    </r>
  </si>
  <si>
    <r>
      <t>生物</t>
    </r>
    <r>
      <rPr>
        <sz val="9"/>
        <color theme="1"/>
        <rFont val="黑体"/>
        <family val="3"/>
        <charset val="134"/>
      </rPr>
      <t>_x000D_
吴　昊</t>
    </r>
  </si>
  <si>
    <t>地理_x000D_
胡祝娟</t>
  </si>
  <si>
    <r>
      <t>地理</t>
    </r>
    <r>
      <rPr>
        <sz val="9"/>
        <color theme="1"/>
        <rFont val="黑体"/>
        <family val="3"/>
        <charset val="134"/>
      </rPr>
      <t>_x000D_
胡祝娟</t>
    </r>
  </si>
  <si>
    <t>语文_x000D_
周卫东</t>
  </si>
  <si>
    <r>
      <t>语文</t>
    </r>
    <r>
      <rPr>
        <sz val="9"/>
        <color theme="1"/>
        <rFont val="黑体"/>
        <family val="3"/>
        <charset val="134"/>
      </rPr>
      <t>_x000D_
周卫东</t>
    </r>
  </si>
  <si>
    <r>
      <t>美术</t>
    </r>
    <r>
      <rPr>
        <sz val="9"/>
        <color theme="1"/>
        <rFont val="黑体"/>
        <family val="3"/>
        <charset val="134"/>
      </rPr>
      <t>_x000D_
季　艳</t>
    </r>
  </si>
  <si>
    <r>
      <t>历史</t>
    </r>
    <r>
      <rPr>
        <sz val="9"/>
        <color theme="1"/>
        <rFont val="黑体"/>
        <family val="3"/>
        <charset val="134"/>
      </rPr>
      <t>_x000D_
唐　珏</t>
    </r>
  </si>
  <si>
    <t>班会_x000D_
孙洪宇</t>
  </si>
  <si>
    <r>
      <t>班会</t>
    </r>
    <r>
      <rPr>
        <sz val="9"/>
        <color theme="1"/>
        <rFont val="黑体"/>
        <family val="3"/>
        <charset val="134"/>
      </rPr>
      <t>_x000D_
孙洪宇</t>
    </r>
  </si>
  <si>
    <t>八１_x000D_
柴娟芳</t>
  </si>
  <si>
    <r>
      <t>语文</t>
    </r>
    <r>
      <rPr>
        <sz val="9"/>
        <color theme="1"/>
        <rFont val="黑体"/>
        <family val="3"/>
        <charset val="134"/>
      </rPr>
      <t>_x000D_
张　艳</t>
    </r>
  </si>
  <si>
    <t>数学_x000D_
马妹红</t>
  </si>
  <si>
    <r>
      <t>数学</t>
    </r>
    <r>
      <rPr>
        <sz val="9"/>
        <color theme="1"/>
        <rFont val="黑体"/>
        <family val="3"/>
        <charset val="134"/>
      </rPr>
      <t>_x000D_
马妹红</t>
    </r>
  </si>
  <si>
    <t>信息_x000D_
倪亚红</t>
  </si>
  <si>
    <r>
      <t>信息</t>
    </r>
    <r>
      <rPr>
        <sz val="9"/>
        <color theme="1"/>
        <rFont val="黑体"/>
        <family val="3"/>
        <charset val="134"/>
      </rPr>
      <t>_x000D_
倪亚红</t>
    </r>
  </si>
  <si>
    <t>外语_x000D_
柴娟芳</t>
  </si>
  <si>
    <r>
      <t>外语</t>
    </r>
    <r>
      <rPr>
        <sz val="9"/>
        <color theme="1"/>
        <rFont val="黑体"/>
        <family val="3"/>
        <charset val="134"/>
      </rPr>
      <t>_x000D_
柴娟芳</t>
    </r>
  </si>
  <si>
    <t>生物_x000D_
张秀红</t>
  </si>
  <si>
    <r>
      <t>生物</t>
    </r>
    <r>
      <rPr>
        <sz val="9"/>
        <color theme="1"/>
        <rFont val="黑体"/>
        <family val="3"/>
        <charset val="134"/>
      </rPr>
      <t>_x000D_
张秀红</t>
    </r>
  </si>
  <si>
    <r>
      <t>物理</t>
    </r>
    <r>
      <rPr>
        <sz val="9"/>
        <color theme="1"/>
        <rFont val="黑体"/>
        <family val="3"/>
        <charset val="134"/>
      </rPr>
      <t>_x000D_
陆　俊</t>
    </r>
  </si>
  <si>
    <t>体育_x000D_
韦秋香</t>
  </si>
  <si>
    <r>
      <t>体育</t>
    </r>
    <r>
      <rPr>
        <sz val="9"/>
        <color theme="1"/>
        <rFont val="黑体"/>
        <family val="3"/>
        <charset val="134"/>
      </rPr>
      <t>_x000D_
韦秋香</t>
    </r>
  </si>
  <si>
    <t>政治_x000D_
顾佳萍</t>
  </si>
  <si>
    <r>
      <t>政治</t>
    </r>
    <r>
      <rPr>
        <sz val="9"/>
        <color theme="1"/>
        <rFont val="黑体"/>
        <family val="3"/>
        <charset val="134"/>
      </rPr>
      <t>_x000D_
顾佳萍</t>
    </r>
  </si>
  <si>
    <t>地理_x000D_
盛文芳</t>
  </si>
  <si>
    <r>
      <t>地理</t>
    </r>
    <r>
      <rPr>
        <sz val="9"/>
        <color theme="1"/>
        <rFont val="黑体"/>
        <family val="3"/>
        <charset val="134"/>
      </rPr>
      <t>_x000D_
盛文芳</t>
    </r>
  </si>
  <si>
    <t>美术_x000D_
李莎莎</t>
  </si>
  <si>
    <r>
      <t>美术</t>
    </r>
    <r>
      <rPr>
        <sz val="9"/>
        <color theme="1"/>
        <rFont val="黑体"/>
        <family val="3"/>
        <charset val="134"/>
      </rPr>
      <t>_x000D_
李莎莎</t>
    </r>
  </si>
  <si>
    <t>班会_x000D_
柴娟芳</t>
  </si>
  <si>
    <r>
      <t>班会</t>
    </r>
    <r>
      <rPr>
        <sz val="9"/>
        <color theme="1"/>
        <rFont val="黑体"/>
        <family val="3"/>
        <charset val="134"/>
      </rPr>
      <t>_x000D_
柴娟芳</t>
    </r>
  </si>
  <si>
    <t>八２_x000D_
龚纯雅</t>
  </si>
  <si>
    <r>
      <t>语文</t>
    </r>
    <r>
      <rPr>
        <sz val="9"/>
        <color theme="1"/>
        <rFont val="黑体"/>
        <family val="3"/>
        <charset val="134"/>
      </rPr>
      <t>_x000D_
黄　苏</t>
    </r>
  </si>
  <si>
    <t>数学_x000D_
龚纯雅</t>
  </si>
  <si>
    <r>
      <t>数学</t>
    </r>
    <r>
      <rPr>
        <sz val="9"/>
        <color theme="1"/>
        <rFont val="黑体"/>
        <family val="3"/>
        <charset val="134"/>
      </rPr>
      <t>_x000D_
龚纯雅</t>
    </r>
  </si>
  <si>
    <r>
      <t>物理</t>
    </r>
    <r>
      <rPr>
        <sz val="9"/>
        <color theme="1"/>
        <rFont val="黑体"/>
        <family val="3"/>
        <charset val="134"/>
      </rPr>
      <t>_x000D_
张　辉</t>
    </r>
  </si>
  <si>
    <t>班会_x000D_
龚纯雅</t>
  </si>
  <si>
    <r>
      <t>班会</t>
    </r>
    <r>
      <rPr>
        <sz val="9"/>
        <color theme="1"/>
        <rFont val="黑体"/>
        <family val="3"/>
        <charset val="134"/>
      </rPr>
      <t>_x000D_
龚纯雅</t>
    </r>
  </si>
  <si>
    <t>八３_x000D_
邓亚丽</t>
  </si>
  <si>
    <t>外语_x000D_
邓亚丽</t>
  </si>
  <si>
    <r>
      <t>外语</t>
    </r>
    <r>
      <rPr>
        <sz val="9"/>
        <color theme="1"/>
        <rFont val="黑体"/>
        <family val="3"/>
        <charset val="134"/>
      </rPr>
      <t>_x000D_
邓亚丽</t>
    </r>
  </si>
  <si>
    <t>数学_x000D_
景建峰</t>
  </si>
  <si>
    <r>
      <t>数学</t>
    </r>
    <r>
      <rPr>
        <sz val="9"/>
        <color theme="1"/>
        <rFont val="黑体"/>
        <family val="3"/>
        <charset val="134"/>
      </rPr>
      <t>_x000D_
景建峰</t>
    </r>
  </si>
  <si>
    <t>物理_x000D_
肖云峰</t>
  </si>
  <si>
    <r>
      <t>物理</t>
    </r>
    <r>
      <rPr>
        <sz val="9"/>
        <color theme="1"/>
        <rFont val="黑体"/>
        <family val="3"/>
        <charset val="134"/>
      </rPr>
      <t>_x000D_
肖云峰</t>
    </r>
  </si>
  <si>
    <t>历史_x000D_
赵文佳</t>
  </si>
  <si>
    <r>
      <t>历史</t>
    </r>
    <r>
      <rPr>
        <sz val="9"/>
        <color theme="1"/>
        <rFont val="黑体"/>
        <family val="3"/>
        <charset val="134"/>
      </rPr>
      <t>_x000D_
赵文佳</t>
    </r>
  </si>
  <si>
    <t>音乐_x000D_
王玉娟</t>
  </si>
  <si>
    <r>
      <t>音乐</t>
    </r>
    <r>
      <rPr>
        <sz val="9"/>
        <color theme="1"/>
        <rFont val="黑体"/>
        <family val="3"/>
        <charset val="134"/>
      </rPr>
      <t>_x000D_
王玉娟</t>
    </r>
  </si>
  <si>
    <t>班会_x000D_
邓亚丽</t>
  </si>
  <si>
    <r>
      <t>班会</t>
    </r>
    <r>
      <rPr>
        <sz val="9"/>
        <color theme="1"/>
        <rFont val="黑体"/>
        <family val="3"/>
        <charset val="134"/>
      </rPr>
      <t>_x000D_
邓亚丽</t>
    </r>
  </si>
  <si>
    <r>
      <t>语文</t>
    </r>
    <r>
      <rPr>
        <sz val="9"/>
        <color theme="1"/>
        <rFont val="黑体"/>
        <family val="3"/>
        <charset val="134"/>
      </rPr>
      <t>_x000D_
周　洁</t>
    </r>
  </si>
  <si>
    <r>
      <t>物理</t>
    </r>
    <r>
      <rPr>
        <sz val="9"/>
        <color theme="1"/>
        <rFont val="黑体"/>
        <family val="3"/>
        <charset val="134"/>
      </rPr>
      <t>_x000D_
吴　昊</t>
    </r>
  </si>
  <si>
    <t>外语_x000D_
贾莲蔚</t>
  </si>
  <si>
    <r>
      <t>外语</t>
    </r>
    <r>
      <rPr>
        <sz val="9"/>
        <color theme="1"/>
        <rFont val="黑体"/>
        <family val="3"/>
        <charset val="134"/>
      </rPr>
      <t>_x000D_
贾莲蔚</t>
    </r>
  </si>
  <si>
    <r>
      <t>班会</t>
    </r>
    <r>
      <rPr>
        <sz val="9"/>
        <color theme="1"/>
        <rFont val="黑体"/>
        <family val="3"/>
        <charset val="134"/>
      </rPr>
      <t>_x000D_
吴　昊</t>
    </r>
  </si>
  <si>
    <t>外语_x000D_
郭小敏</t>
  </si>
  <si>
    <r>
      <t>外语</t>
    </r>
    <r>
      <rPr>
        <sz val="9"/>
        <color theme="1"/>
        <rFont val="黑体"/>
        <family val="3"/>
        <charset val="134"/>
      </rPr>
      <t>_x000D_
郭小敏</t>
    </r>
  </si>
  <si>
    <t>语文_x000D_
华明琴</t>
  </si>
  <si>
    <r>
      <t>语文</t>
    </r>
    <r>
      <rPr>
        <sz val="9"/>
        <color theme="1"/>
        <rFont val="黑体"/>
        <family val="3"/>
        <charset val="134"/>
      </rPr>
      <t>_x000D_
华明琴</t>
    </r>
  </si>
  <si>
    <t>体育_x000D_
王春平</t>
  </si>
  <si>
    <r>
      <t>体育</t>
    </r>
    <r>
      <rPr>
        <sz val="9"/>
        <color theme="1"/>
        <rFont val="黑体"/>
        <family val="3"/>
        <charset val="134"/>
      </rPr>
      <t>_x000D_
王春平</t>
    </r>
  </si>
  <si>
    <r>
      <t>政治</t>
    </r>
    <r>
      <rPr>
        <sz val="9"/>
        <color theme="1"/>
        <rFont val="黑体"/>
        <family val="3"/>
        <charset val="134"/>
      </rPr>
      <t>_x000D_
仲　羚</t>
    </r>
  </si>
  <si>
    <r>
      <t>班会</t>
    </r>
    <r>
      <rPr>
        <sz val="9"/>
        <color theme="1"/>
        <rFont val="黑体"/>
        <family val="3"/>
        <charset val="134"/>
      </rPr>
      <t>_x000D_
仲　羚</t>
    </r>
  </si>
  <si>
    <t>八６_x000D_
郭小敏</t>
  </si>
  <si>
    <t>数学_x000D_
蔡春玲</t>
  </si>
  <si>
    <r>
      <t>数学</t>
    </r>
    <r>
      <rPr>
        <sz val="9"/>
        <color theme="1"/>
        <rFont val="黑体"/>
        <family val="3"/>
        <charset val="134"/>
      </rPr>
      <t>_x000D_
蔡春玲</t>
    </r>
  </si>
  <si>
    <r>
      <t>信息</t>
    </r>
    <r>
      <rPr>
        <sz val="9"/>
        <color theme="1"/>
        <rFont val="黑体"/>
        <family val="3"/>
        <charset val="134"/>
      </rPr>
      <t>_x000D_
刘　萌</t>
    </r>
  </si>
  <si>
    <t>体育_x000D_
董金弘</t>
  </si>
  <si>
    <r>
      <t>体育</t>
    </r>
    <r>
      <rPr>
        <sz val="9"/>
        <color theme="1"/>
        <rFont val="黑体"/>
        <family val="3"/>
        <charset val="134"/>
      </rPr>
      <t>_x000D_
董金弘</t>
    </r>
  </si>
  <si>
    <t>政治_x000D_
周小莉</t>
  </si>
  <si>
    <r>
      <t>政治</t>
    </r>
    <r>
      <rPr>
        <sz val="9"/>
        <color theme="1"/>
        <rFont val="黑体"/>
        <family val="3"/>
        <charset val="134"/>
      </rPr>
      <t>_x000D_
周小莉</t>
    </r>
  </si>
  <si>
    <t>班会_x000D_
郭小敏</t>
  </si>
  <si>
    <r>
      <t>班会</t>
    </r>
    <r>
      <rPr>
        <sz val="9"/>
        <color theme="1"/>
        <rFont val="黑体"/>
        <family val="3"/>
        <charset val="134"/>
      </rPr>
      <t>_x000D_
郭小敏</t>
    </r>
  </si>
  <si>
    <t>八７_x000D_
蔡春玲</t>
  </si>
  <si>
    <t>语文_x000D_
钱丽芬</t>
  </si>
  <si>
    <r>
      <t>语文</t>
    </r>
    <r>
      <rPr>
        <sz val="9"/>
        <color theme="1"/>
        <rFont val="黑体"/>
        <family val="3"/>
        <charset val="134"/>
      </rPr>
      <t>_x000D_
钱丽芬</t>
    </r>
  </si>
  <si>
    <t>生物_x000D_
孙洪宇</t>
  </si>
  <si>
    <r>
      <t>生物</t>
    </r>
    <r>
      <rPr>
        <sz val="9"/>
        <color theme="1"/>
        <rFont val="黑体"/>
        <family val="3"/>
        <charset val="134"/>
      </rPr>
      <t>_x000D_
孙洪宇</t>
    </r>
  </si>
  <si>
    <t>班会_x000D_
蔡春玲</t>
  </si>
  <si>
    <r>
      <t>班会</t>
    </r>
    <r>
      <rPr>
        <sz val="9"/>
        <color theme="1"/>
        <rFont val="黑体"/>
        <family val="3"/>
        <charset val="134"/>
      </rPr>
      <t>_x000D_
蔡春玲</t>
    </r>
  </si>
  <si>
    <t>数学_x000D_
严黎明</t>
  </si>
  <si>
    <r>
      <t>数学</t>
    </r>
    <r>
      <rPr>
        <sz val="9"/>
        <color theme="1"/>
        <rFont val="黑体"/>
        <family val="3"/>
        <charset val="134"/>
      </rPr>
      <t>_x000D_
严黎明</t>
    </r>
  </si>
  <si>
    <r>
      <t>外语</t>
    </r>
    <r>
      <rPr>
        <sz val="9"/>
        <color theme="1"/>
        <rFont val="黑体"/>
        <family val="3"/>
        <charset val="134"/>
      </rPr>
      <t>_x000D_
林　娟</t>
    </r>
  </si>
  <si>
    <r>
      <t>班会</t>
    </r>
    <r>
      <rPr>
        <sz val="9"/>
        <color theme="1"/>
        <rFont val="黑体"/>
        <family val="3"/>
        <charset val="134"/>
      </rPr>
      <t>_x000D_
林　娟</t>
    </r>
  </si>
  <si>
    <t>八９_x000D_
华明琴</t>
  </si>
  <si>
    <t>班会_x000D_
华明琴</t>
  </si>
  <si>
    <r>
      <t>班会</t>
    </r>
    <r>
      <rPr>
        <sz val="9"/>
        <color theme="1"/>
        <rFont val="黑体"/>
        <family val="3"/>
        <charset val="134"/>
      </rPr>
      <t>_x000D_
华明琴</t>
    </r>
  </si>
  <si>
    <t>九１_x000D_
史琴琴</t>
  </si>
  <si>
    <t>化学_x000D_
任俊平</t>
  </si>
  <si>
    <r>
      <t>化学</t>
    </r>
    <r>
      <rPr>
        <sz val="9"/>
        <color theme="1"/>
        <rFont val="黑体"/>
        <family val="3"/>
        <charset val="134"/>
      </rPr>
      <t>_x000D_
任俊平</t>
    </r>
  </si>
  <si>
    <r>
      <t>数学</t>
    </r>
    <r>
      <rPr>
        <sz val="9"/>
        <color theme="1"/>
        <rFont val="黑体"/>
        <family val="3"/>
        <charset val="134"/>
      </rPr>
      <t>_x000D_
金　菊</t>
    </r>
  </si>
  <si>
    <t>政治_x000D_
毛晓玲</t>
  </si>
  <si>
    <r>
      <t>政治</t>
    </r>
    <r>
      <rPr>
        <sz val="9"/>
        <color theme="1"/>
        <rFont val="黑体"/>
        <family val="3"/>
        <charset val="134"/>
      </rPr>
      <t>_x000D_
毛晓玲</t>
    </r>
  </si>
  <si>
    <r>
      <t>物理</t>
    </r>
    <r>
      <rPr>
        <sz val="9"/>
        <color theme="1"/>
        <rFont val="黑体"/>
        <family val="3"/>
        <charset val="134"/>
      </rPr>
      <t>_x000D_
邵　宏</t>
    </r>
  </si>
  <si>
    <r>
      <t>外语</t>
    </r>
    <r>
      <rPr>
        <sz val="9"/>
        <color theme="1"/>
        <rFont val="黑体"/>
        <family val="3"/>
        <charset val="134"/>
      </rPr>
      <t>_x000D_
华　丽</t>
    </r>
  </si>
  <si>
    <t>语文_x000D_
屠建林</t>
  </si>
  <si>
    <r>
      <t>语文</t>
    </r>
    <r>
      <rPr>
        <sz val="9"/>
        <color theme="1"/>
        <rFont val="黑体"/>
        <family val="3"/>
        <charset val="134"/>
      </rPr>
      <t>_x000D_
屠建林</t>
    </r>
  </si>
  <si>
    <t>班会_x000D_
史琴琴</t>
  </si>
  <si>
    <r>
      <t>班会</t>
    </r>
    <r>
      <rPr>
        <sz val="9"/>
        <color theme="1"/>
        <rFont val="黑体"/>
        <family val="3"/>
        <charset val="134"/>
      </rPr>
      <t>_x000D_
史琴琴</t>
    </r>
  </si>
  <si>
    <t>音乐_x000D_
李莎莎</t>
  </si>
  <si>
    <r>
      <t>音乐</t>
    </r>
    <r>
      <rPr>
        <sz val="9"/>
        <color theme="1"/>
        <rFont val="黑体"/>
        <family val="3"/>
        <charset val="134"/>
      </rPr>
      <t>_x000D_
李莎莎</t>
    </r>
  </si>
  <si>
    <r>
      <t>物理</t>
    </r>
    <r>
      <rPr>
        <sz val="9"/>
        <color theme="1"/>
        <rFont val="黑体"/>
        <family val="3"/>
        <charset val="134"/>
      </rPr>
      <t>_x000D_
庞　涛</t>
    </r>
  </si>
  <si>
    <r>
      <t>语文</t>
    </r>
    <r>
      <rPr>
        <sz val="9"/>
        <color theme="1"/>
        <rFont val="黑体"/>
        <family val="3"/>
        <charset val="134"/>
      </rPr>
      <t>_x000D_
沈　珏</t>
    </r>
  </si>
  <si>
    <r>
      <t>化学</t>
    </r>
    <r>
      <rPr>
        <sz val="9"/>
        <color theme="1"/>
        <rFont val="黑体"/>
        <family val="3"/>
        <charset val="134"/>
      </rPr>
      <t>_x000D_
赵　骏</t>
    </r>
  </si>
  <si>
    <r>
      <t>班会</t>
    </r>
    <r>
      <rPr>
        <sz val="9"/>
        <color theme="1"/>
        <rFont val="黑体"/>
        <family val="3"/>
        <charset val="134"/>
      </rPr>
      <t>_x000D_
沈　珏</t>
    </r>
  </si>
  <si>
    <t>九３_x000D_
周茹玉</t>
  </si>
  <si>
    <t>物理_x000D_
周茹玉</t>
  </si>
  <si>
    <r>
      <t>物理</t>
    </r>
    <r>
      <rPr>
        <sz val="9"/>
        <color theme="1"/>
        <rFont val="黑体"/>
        <family val="3"/>
        <charset val="134"/>
      </rPr>
      <t>_x000D_
周茹玉</t>
    </r>
  </si>
  <si>
    <t>外语_x000D_
毛金玉</t>
  </si>
  <si>
    <r>
      <t>外语</t>
    </r>
    <r>
      <rPr>
        <sz val="9"/>
        <color theme="1"/>
        <rFont val="黑体"/>
        <family val="3"/>
        <charset val="134"/>
      </rPr>
      <t>_x000D_
毛金玉</t>
    </r>
  </si>
  <si>
    <t>数学_x000D_
王红燕</t>
  </si>
  <si>
    <r>
      <t>数学</t>
    </r>
    <r>
      <rPr>
        <sz val="9"/>
        <color theme="1"/>
        <rFont val="黑体"/>
        <family val="3"/>
        <charset val="134"/>
      </rPr>
      <t>_x000D_
王红燕</t>
    </r>
  </si>
  <si>
    <r>
      <t>化学</t>
    </r>
    <r>
      <rPr>
        <sz val="9"/>
        <color theme="1"/>
        <rFont val="黑体"/>
        <family val="3"/>
        <charset val="134"/>
      </rPr>
      <t>_x000D_
陈　洲</t>
    </r>
  </si>
  <si>
    <t>语文_x000D_
于小清</t>
  </si>
  <si>
    <r>
      <t>语文</t>
    </r>
    <r>
      <rPr>
        <sz val="9"/>
        <color theme="1"/>
        <rFont val="黑体"/>
        <family val="3"/>
        <charset val="134"/>
      </rPr>
      <t>_x000D_
于小清</t>
    </r>
  </si>
  <si>
    <t>班会_x000D_
周茹玉</t>
  </si>
  <si>
    <r>
      <t>班会</t>
    </r>
    <r>
      <rPr>
        <sz val="9"/>
        <color theme="1"/>
        <rFont val="黑体"/>
        <family val="3"/>
        <charset val="134"/>
      </rPr>
      <t>_x000D_
周茹玉</t>
    </r>
  </si>
  <si>
    <t>九４_x000D_
陆丽芬</t>
  </si>
  <si>
    <t>语文_x000D_
陆丽芬</t>
  </si>
  <si>
    <r>
      <t>语文</t>
    </r>
    <r>
      <rPr>
        <sz val="9"/>
        <color theme="1"/>
        <rFont val="黑体"/>
        <family val="3"/>
        <charset val="134"/>
      </rPr>
      <t>_x000D_
陆丽芬</t>
    </r>
  </si>
  <si>
    <t>数学_x000D_
孙亚燕</t>
  </si>
  <si>
    <r>
      <t>数学</t>
    </r>
    <r>
      <rPr>
        <sz val="9"/>
        <color theme="1"/>
        <rFont val="黑体"/>
        <family val="3"/>
        <charset val="134"/>
      </rPr>
      <t>_x000D_
孙亚燕</t>
    </r>
  </si>
  <si>
    <r>
      <t>外语</t>
    </r>
    <r>
      <rPr>
        <sz val="9"/>
        <color theme="1"/>
        <rFont val="黑体"/>
        <family val="3"/>
        <charset val="134"/>
      </rPr>
      <t>_x000D_
盛　亚</t>
    </r>
  </si>
  <si>
    <t>班会_x000D_
陆丽芬</t>
  </si>
  <si>
    <r>
      <t>班会</t>
    </r>
    <r>
      <rPr>
        <sz val="9"/>
        <color theme="1"/>
        <rFont val="黑体"/>
        <family val="3"/>
        <charset val="134"/>
      </rPr>
      <t>_x000D_
陆丽芬</t>
    </r>
  </si>
  <si>
    <t>九５_x000D_
孙亚燕</t>
  </si>
  <si>
    <t>语文_x000D_
朱燕芳</t>
  </si>
  <si>
    <r>
      <t>语文</t>
    </r>
    <r>
      <rPr>
        <sz val="9"/>
        <color theme="1"/>
        <rFont val="黑体"/>
        <family val="3"/>
        <charset val="134"/>
      </rPr>
      <t>_x000D_
朱燕芳</t>
    </r>
  </si>
  <si>
    <t>化学_x000D_
万振贤</t>
  </si>
  <si>
    <r>
      <t>化学</t>
    </r>
    <r>
      <rPr>
        <sz val="9"/>
        <color theme="1"/>
        <rFont val="黑体"/>
        <family val="3"/>
        <charset val="134"/>
      </rPr>
      <t>_x000D_
万振贤</t>
    </r>
  </si>
  <si>
    <t>外语_x000D_
季晓兰</t>
  </si>
  <si>
    <r>
      <t>外语</t>
    </r>
    <r>
      <rPr>
        <sz val="9"/>
        <color theme="1"/>
        <rFont val="黑体"/>
        <family val="3"/>
        <charset val="134"/>
      </rPr>
      <t>_x000D_
季晓兰</t>
    </r>
  </si>
  <si>
    <t>班会_x000D_
孙亚燕</t>
  </si>
  <si>
    <r>
      <t>班会</t>
    </r>
    <r>
      <rPr>
        <sz val="9"/>
        <color theme="1"/>
        <rFont val="黑体"/>
        <family val="3"/>
        <charset val="134"/>
      </rPr>
      <t>_x000D_
孙亚燕</t>
    </r>
  </si>
  <si>
    <t>化学_x000D_
陈小燕</t>
  </si>
  <si>
    <r>
      <t>化学</t>
    </r>
    <r>
      <rPr>
        <sz val="9"/>
        <color theme="1"/>
        <rFont val="黑体"/>
        <family val="3"/>
        <charset val="134"/>
      </rPr>
      <t>_x000D_
陈小燕</t>
    </r>
  </si>
  <si>
    <t>数学_x000D_
李亚芬</t>
  </si>
  <si>
    <r>
      <t>数学</t>
    </r>
    <r>
      <rPr>
        <sz val="9"/>
        <color theme="1"/>
        <rFont val="黑体"/>
        <family val="3"/>
        <charset val="134"/>
      </rPr>
      <t>_x000D_
李亚芬</t>
    </r>
  </si>
  <si>
    <r>
      <t>物理</t>
    </r>
    <r>
      <rPr>
        <sz val="9"/>
        <color theme="1"/>
        <rFont val="黑体"/>
        <family val="3"/>
        <charset val="134"/>
      </rPr>
      <t>_x000D_
王　晶</t>
    </r>
  </si>
  <si>
    <r>
      <t>班会</t>
    </r>
    <r>
      <rPr>
        <sz val="9"/>
        <color theme="1"/>
        <rFont val="黑体"/>
        <family val="3"/>
        <charset val="134"/>
      </rPr>
      <t>_x000D_
盛　亚</t>
    </r>
  </si>
  <si>
    <t>九７_x000D_
李亚芬</t>
  </si>
  <si>
    <t>外语_x000D_
李晓凌</t>
  </si>
  <si>
    <r>
      <t>外语</t>
    </r>
    <r>
      <rPr>
        <sz val="9"/>
        <color theme="1"/>
        <rFont val="黑体"/>
        <family val="3"/>
        <charset val="134"/>
      </rPr>
      <t>_x000D_
李晓凌</t>
    </r>
  </si>
  <si>
    <t>班会_x000D_
李亚芬</t>
  </si>
  <si>
    <r>
      <t>班会</t>
    </r>
    <r>
      <rPr>
        <sz val="9"/>
        <color theme="1"/>
        <rFont val="黑体"/>
        <family val="3"/>
        <charset val="134"/>
      </rPr>
      <t>_x000D_
李亚芬</t>
    </r>
  </si>
  <si>
    <r>
      <t>外语</t>
    </r>
    <r>
      <rPr>
        <sz val="9"/>
        <color theme="1"/>
        <rFont val="黑体"/>
        <family val="3"/>
        <charset val="134"/>
      </rPr>
      <t>_x000D_
金　薇</t>
    </r>
  </si>
  <si>
    <r>
      <t>数学</t>
    </r>
    <r>
      <rPr>
        <sz val="9"/>
        <color theme="1"/>
        <rFont val="黑体"/>
        <family val="3"/>
        <charset val="134"/>
      </rPr>
      <t>_x000D_
孙　明</t>
    </r>
  </si>
  <si>
    <t>物理_x000D_
陶文仙</t>
  </si>
  <si>
    <r>
      <t>物理</t>
    </r>
    <r>
      <rPr>
        <sz val="9"/>
        <color theme="1"/>
        <rFont val="黑体"/>
        <family val="3"/>
        <charset val="134"/>
      </rPr>
      <t>_x000D_
陶文仙</t>
    </r>
  </si>
  <si>
    <r>
      <t>班会</t>
    </r>
    <r>
      <rPr>
        <sz val="9"/>
        <color theme="1"/>
        <rFont val="黑体"/>
        <family val="3"/>
        <charset val="134"/>
      </rPr>
      <t>_x000D_
孙　明</t>
    </r>
  </si>
  <si>
    <t>九９_x000D_
庄凤来</t>
  </si>
  <si>
    <t>化学_x000D_
张茂山</t>
  </si>
  <si>
    <r>
      <t>化学</t>
    </r>
    <r>
      <rPr>
        <sz val="9"/>
        <color theme="1"/>
        <rFont val="黑体"/>
        <family val="3"/>
        <charset val="134"/>
      </rPr>
      <t>_x000D_
张茂山</t>
    </r>
  </si>
  <si>
    <t>政治_x000D_
赵琴娣</t>
  </si>
  <si>
    <r>
      <t>政治</t>
    </r>
    <r>
      <rPr>
        <sz val="9"/>
        <color theme="1"/>
        <rFont val="黑体"/>
        <family val="3"/>
        <charset val="134"/>
      </rPr>
      <t>_x000D_
赵琴娣</t>
    </r>
  </si>
  <si>
    <t>数学_x000D_
庄凤来</t>
  </si>
  <si>
    <r>
      <t>数学</t>
    </r>
    <r>
      <rPr>
        <sz val="9"/>
        <color theme="1"/>
        <rFont val="黑体"/>
        <family val="3"/>
        <charset val="134"/>
      </rPr>
      <t>_x000D_
庄凤来</t>
    </r>
  </si>
  <si>
    <t>语文_x000D_
郭玉亚</t>
  </si>
  <si>
    <r>
      <t>语文</t>
    </r>
    <r>
      <rPr>
        <sz val="9"/>
        <color theme="1"/>
        <rFont val="黑体"/>
        <family val="3"/>
        <charset val="134"/>
      </rPr>
      <t>_x000D_
郭玉亚</t>
    </r>
  </si>
  <si>
    <t>班会_x000D_
庄凤来</t>
  </si>
  <si>
    <r>
      <t>班会</t>
    </r>
    <r>
      <rPr>
        <sz val="9"/>
        <color theme="1"/>
        <rFont val="黑体"/>
        <family val="3"/>
        <charset val="134"/>
      </rPr>
      <t>_x000D_
庄凤来</t>
    </r>
  </si>
  <si>
    <t>九１０_x000D_
陶文仙</t>
  </si>
  <si>
    <t>班会_x000D_
陶文仙</t>
  </si>
  <si>
    <r>
      <t>班会</t>
    </r>
    <r>
      <rPr>
        <sz val="9"/>
        <color theme="1"/>
        <rFont val="黑体"/>
        <family val="3"/>
        <charset val="134"/>
      </rPr>
      <t>_x000D_
陶文仙</t>
    </r>
  </si>
  <si>
    <t>九１１_x000D_
王红燕</t>
  </si>
  <si>
    <t>班会_x000D_
王红燕</t>
  </si>
  <si>
    <r>
      <t>班会</t>
    </r>
    <r>
      <rPr>
        <sz val="9"/>
        <color theme="1"/>
        <rFont val="黑体"/>
        <family val="3"/>
        <charset val="134"/>
      </rPr>
      <t>_x000D_
王红燕</t>
    </r>
  </si>
  <si>
    <r>
      <t xml:space="preserve">七１_x000D_
</t>
    </r>
    <r>
      <rPr>
        <sz val="9"/>
        <color theme="1"/>
        <rFont val="黑体"/>
        <family val="3"/>
        <charset val="134"/>
      </rPr>
      <t>包丽芬</t>
    </r>
  </si>
  <si>
    <r>
      <t xml:space="preserve">七２_x000D_
</t>
    </r>
    <r>
      <rPr>
        <sz val="9"/>
        <color theme="1"/>
        <rFont val="黑体"/>
        <family val="3"/>
        <charset val="134"/>
      </rPr>
      <t>丁美华</t>
    </r>
  </si>
  <si>
    <r>
      <t xml:space="preserve">七３_x000D_
</t>
    </r>
    <r>
      <rPr>
        <sz val="9"/>
        <color theme="1"/>
        <rFont val="黑体"/>
        <family val="3"/>
        <charset val="134"/>
      </rPr>
      <t>高亚媛</t>
    </r>
  </si>
  <si>
    <r>
      <t xml:space="preserve">七４_x000D_
</t>
    </r>
    <r>
      <rPr>
        <sz val="9"/>
        <color theme="1"/>
        <rFont val="黑体"/>
        <family val="3"/>
        <charset val="134"/>
      </rPr>
      <t>刘　慧</t>
    </r>
  </si>
  <si>
    <r>
      <t xml:space="preserve">七５_x000D_
</t>
    </r>
    <r>
      <rPr>
        <sz val="9"/>
        <color theme="1"/>
        <rFont val="黑体"/>
        <family val="3"/>
        <charset val="134"/>
      </rPr>
      <t>庄银洁</t>
    </r>
  </si>
  <si>
    <r>
      <t xml:space="preserve">七６_x000D_
</t>
    </r>
    <r>
      <rPr>
        <sz val="9"/>
        <color theme="1"/>
        <rFont val="黑体"/>
        <family val="3"/>
        <charset val="134"/>
      </rPr>
      <t>颜梅英</t>
    </r>
  </si>
  <si>
    <r>
      <t xml:space="preserve">七７_x000D_
</t>
    </r>
    <r>
      <rPr>
        <sz val="9"/>
        <color theme="1"/>
        <rFont val="黑体"/>
        <family val="3"/>
        <charset val="134"/>
      </rPr>
      <t>殷汶钧</t>
    </r>
  </si>
  <si>
    <r>
      <t xml:space="preserve">七８_x000D_
</t>
    </r>
    <r>
      <rPr>
        <sz val="9"/>
        <color theme="1"/>
        <rFont val="黑体"/>
        <family val="3"/>
        <charset val="134"/>
      </rPr>
      <t>周春霞</t>
    </r>
  </si>
  <si>
    <r>
      <t xml:space="preserve">七９_x000D_
</t>
    </r>
    <r>
      <rPr>
        <sz val="9"/>
        <color theme="1"/>
        <rFont val="黑体"/>
        <family val="3"/>
        <charset val="134"/>
      </rPr>
      <t>张嘉诚</t>
    </r>
  </si>
  <si>
    <r>
      <t>七１０_x000D_</t>
    </r>
    <r>
      <rPr>
        <sz val="9"/>
        <color theme="1"/>
        <rFont val="黑体"/>
        <family val="3"/>
        <charset val="134"/>
      </rPr>
      <t xml:space="preserve">
孙洪宇</t>
    </r>
  </si>
  <si>
    <r>
      <t xml:space="preserve">八１_x000D_
</t>
    </r>
    <r>
      <rPr>
        <sz val="9"/>
        <color theme="1"/>
        <rFont val="黑体"/>
        <family val="3"/>
        <charset val="134"/>
      </rPr>
      <t>柴娟芳</t>
    </r>
  </si>
  <si>
    <r>
      <t xml:space="preserve">八２_x000D_
</t>
    </r>
    <r>
      <rPr>
        <sz val="9"/>
        <color theme="1"/>
        <rFont val="黑体"/>
        <family val="3"/>
        <charset val="134"/>
      </rPr>
      <t>龚纯雅</t>
    </r>
  </si>
  <si>
    <r>
      <t xml:space="preserve">八３_x000D_
</t>
    </r>
    <r>
      <rPr>
        <sz val="9"/>
        <color theme="1"/>
        <rFont val="黑体"/>
        <family val="3"/>
        <charset val="134"/>
      </rPr>
      <t>邓亚丽</t>
    </r>
  </si>
  <si>
    <r>
      <t xml:space="preserve">八４_x000D_
</t>
    </r>
    <r>
      <rPr>
        <sz val="9"/>
        <color theme="1"/>
        <rFont val="黑体"/>
        <family val="3"/>
        <charset val="134"/>
      </rPr>
      <t>吴　昊</t>
    </r>
  </si>
  <si>
    <r>
      <t xml:space="preserve">八５_x000D_
</t>
    </r>
    <r>
      <rPr>
        <sz val="9"/>
        <color theme="1"/>
        <rFont val="黑体"/>
        <family val="3"/>
        <charset val="134"/>
      </rPr>
      <t>仲　羚</t>
    </r>
  </si>
  <si>
    <r>
      <t xml:space="preserve">八６_x000D_
</t>
    </r>
    <r>
      <rPr>
        <sz val="9"/>
        <color theme="1"/>
        <rFont val="黑体"/>
        <family val="3"/>
        <charset val="134"/>
      </rPr>
      <t>郭小敏</t>
    </r>
  </si>
  <si>
    <r>
      <t xml:space="preserve">八７_x000D_
</t>
    </r>
    <r>
      <rPr>
        <sz val="9"/>
        <color theme="1"/>
        <rFont val="黑体"/>
        <family val="3"/>
        <charset val="134"/>
      </rPr>
      <t>蔡春玲</t>
    </r>
  </si>
  <si>
    <r>
      <t xml:space="preserve">八８_x000D_
</t>
    </r>
    <r>
      <rPr>
        <sz val="9"/>
        <color theme="1"/>
        <rFont val="黑体"/>
        <family val="3"/>
        <charset val="134"/>
      </rPr>
      <t>林　娟</t>
    </r>
  </si>
  <si>
    <r>
      <t xml:space="preserve">八９_x000D_
</t>
    </r>
    <r>
      <rPr>
        <sz val="9"/>
        <color theme="1"/>
        <rFont val="黑体"/>
        <family val="3"/>
        <charset val="134"/>
      </rPr>
      <t>华明琴</t>
    </r>
  </si>
  <si>
    <r>
      <t xml:space="preserve">九１_x000D_
</t>
    </r>
    <r>
      <rPr>
        <sz val="9"/>
        <color theme="1"/>
        <rFont val="黑体"/>
        <family val="3"/>
        <charset val="134"/>
      </rPr>
      <t>史琴琴</t>
    </r>
  </si>
  <si>
    <r>
      <t xml:space="preserve">九２_x000D_
</t>
    </r>
    <r>
      <rPr>
        <sz val="9"/>
        <color theme="1"/>
        <rFont val="黑体"/>
        <family val="3"/>
        <charset val="134"/>
      </rPr>
      <t>沈　珏</t>
    </r>
  </si>
  <si>
    <r>
      <t xml:space="preserve">九３_x000D_
</t>
    </r>
    <r>
      <rPr>
        <sz val="9"/>
        <color theme="1"/>
        <rFont val="黑体"/>
        <family val="3"/>
        <charset val="134"/>
      </rPr>
      <t>周茹玉</t>
    </r>
  </si>
  <si>
    <r>
      <t xml:space="preserve">九４_x000D_
</t>
    </r>
    <r>
      <rPr>
        <sz val="9"/>
        <color theme="1"/>
        <rFont val="黑体"/>
        <family val="3"/>
        <charset val="134"/>
      </rPr>
      <t>陆丽芬</t>
    </r>
  </si>
  <si>
    <r>
      <t xml:space="preserve">九５_x000D_
</t>
    </r>
    <r>
      <rPr>
        <sz val="9"/>
        <color theme="1"/>
        <rFont val="黑体"/>
        <family val="3"/>
        <charset val="134"/>
      </rPr>
      <t>孙亚燕</t>
    </r>
  </si>
  <si>
    <r>
      <t xml:space="preserve">九６_x000D_
</t>
    </r>
    <r>
      <rPr>
        <sz val="9"/>
        <color theme="1"/>
        <rFont val="黑体"/>
        <family val="3"/>
        <charset val="134"/>
      </rPr>
      <t>盛　亚</t>
    </r>
  </si>
  <si>
    <r>
      <t xml:space="preserve">九７_x000D_
</t>
    </r>
    <r>
      <rPr>
        <sz val="9"/>
        <color theme="1"/>
        <rFont val="黑体"/>
        <family val="3"/>
        <charset val="134"/>
      </rPr>
      <t>李亚芬</t>
    </r>
  </si>
  <si>
    <r>
      <t xml:space="preserve">九８_x000D_
</t>
    </r>
    <r>
      <rPr>
        <sz val="9"/>
        <color theme="1"/>
        <rFont val="黑体"/>
        <family val="3"/>
        <charset val="134"/>
      </rPr>
      <t>孙　明</t>
    </r>
  </si>
  <si>
    <r>
      <t xml:space="preserve">九９_x000D_
</t>
    </r>
    <r>
      <rPr>
        <sz val="9"/>
        <color theme="1"/>
        <rFont val="黑体"/>
        <family val="3"/>
        <charset val="134"/>
      </rPr>
      <t>庄凤来</t>
    </r>
  </si>
  <si>
    <r>
      <t>九１０_x000D_</t>
    </r>
    <r>
      <rPr>
        <sz val="9"/>
        <color theme="1"/>
        <rFont val="黑体"/>
        <family val="3"/>
        <charset val="134"/>
      </rPr>
      <t xml:space="preserve">
陶文仙</t>
    </r>
  </si>
  <si>
    <r>
      <t>九１１_x000D_</t>
    </r>
    <r>
      <rPr>
        <sz val="9"/>
        <color theme="1"/>
        <rFont val="黑体"/>
        <family val="3"/>
        <charset val="134"/>
      </rPr>
      <t xml:space="preserve">
王红燕</t>
    </r>
  </si>
  <si>
    <t>外语_x000D_
刘慧</t>
  </si>
  <si>
    <t>地理_x000D_
顾淼</t>
  </si>
  <si>
    <t>外语_x000D_
陈影</t>
  </si>
  <si>
    <t>历史_x000D_
杨帆</t>
  </si>
  <si>
    <t>健康_x000D_
万媛</t>
  </si>
  <si>
    <t>七４_x000D_
刘慧</t>
  </si>
  <si>
    <t>语文_x000D_
杨帆</t>
  </si>
  <si>
    <t>班会_x000D_
刘慧</t>
  </si>
  <si>
    <t>体育_x000D_
杨俊</t>
  </si>
  <si>
    <t>历史_x000D_
杨丽</t>
  </si>
  <si>
    <t>数学_x000D_
江欢</t>
  </si>
  <si>
    <t>综实_x000D_
江欢</t>
  </si>
  <si>
    <t>外语_x000D_
万媛</t>
  </si>
  <si>
    <t>生物_x000D_
吴昊</t>
  </si>
  <si>
    <t>美术_x000D_
季艳</t>
  </si>
  <si>
    <t>历史_x000D_
唐珏</t>
  </si>
  <si>
    <t>语文_x000D_
张艳</t>
  </si>
  <si>
    <t>物理_x000D_
陆俊</t>
  </si>
  <si>
    <t>语文_x000D_
黄苏</t>
  </si>
  <si>
    <t>物理_x000D_
张辉</t>
  </si>
  <si>
    <t>八４_x000D_
吴昊</t>
  </si>
  <si>
    <t>语文_x000D_
周洁</t>
  </si>
  <si>
    <t>物理_x000D_
吴昊</t>
  </si>
  <si>
    <t>班会_x000D_
吴昊</t>
  </si>
  <si>
    <t>八５_x000D_
仲羚</t>
  </si>
  <si>
    <t>政治_x000D_
仲羚</t>
  </si>
  <si>
    <t>班会_x000D_
仲羚</t>
  </si>
  <si>
    <t>信息_x000D_
刘萌</t>
  </si>
  <si>
    <t>八８_x000D_
林娟</t>
  </si>
  <si>
    <t>外语_x000D_
林娟</t>
  </si>
  <si>
    <t>班会_x000D_
林娟</t>
  </si>
  <si>
    <t>数学_x000D_
金菊</t>
  </si>
  <si>
    <t>物理_x000D_
邵宏</t>
  </si>
  <si>
    <t>外语_x000D_
华丽</t>
  </si>
  <si>
    <t>九２_x000D_
沈珏</t>
  </si>
  <si>
    <t>物理_x000D_
庞涛</t>
  </si>
  <si>
    <t>语文_x000D_
沈珏</t>
  </si>
  <si>
    <t>化学_x000D_
赵骏</t>
  </si>
  <si>
    <t>班会_x000D_
沈珏</t>
  </si>
  <si>
    <t>化学_x000D_
陈洲</t>
  </si>
  <si>
    <t>外语_x000D_
盛亚</t>
  </si>
  <si>
    <t>九６_x000D_
盛亚</t>
  </si>
  <si>
    <t>物理_x000D_
王晶</t>
  </si>
  <si>
    <t>班会_x000D_
盛亚</t>
  </si>
  <si>
    <t>九８_x000D_
孙明</t>
  </si>
  <si>
    <t>外语_x000D_
金薇</t>
  </si>
  <si>
    <t>数学_x000D_
孙明</t>
  </si>
  <si>
    <t>班会_x000D_
孙明</t>
  </si>
  <si>
    <t>地校１
刘慧</t>
    <phoneticPr fontId="2" type="noConversion"/>
  </si>
  <si>
    <t>地校１
陈影</t>
    <phoneticPr fontId="2" type="noConversion"/>
  </si>
  <si>
    <t>地校１
庄银洁</t>
    <phoneticPr fontId="2" type="noConversion"/>
  </si>
  <si>
    <t>地校１
刘翩翩</t>
    <phoneticPr fontId="2" type="noConversion"/>
  </si>
  <si>
    <t>地校１
卢晓东</t>
    <phoneticPr fontId="2" type="noConversion"/>
  </si>
  <si>
    <t>地校１_x000D_
万媛</t>
    <phoneticPr fontId="2" type="noConversion"/>
  </si>
  <si>
    <t>地校１_x000D_
柴娟芳</t>
    <phoneticPr fontId="2" type="noConversion"/>
  </si>
  <si>
    <t>地校１
柴娟芳</t>
    <phoneticPr fontId="2" type="noConversion"/>
  </si>
  <si>
    <t>地校１
邓亚丽</t>
    <phoneticPr fontId="2" type="noConversion"/>
  </si>
  <si>
    <t>地校１
贾莲蔚</t>
    <phoneticPr fontId="2" type="noConversion"/>
  </si>
  <si>
    <t>地校１
郭小敏</t>
    <phoneticPr fontId="2" type="noConversion"/>
  </si>
  <si>
    <t>地校１
林娟</t>
    <phoneticPr fontId="2" type="noConversion"/>
  </si>
  <si>
    <t>地校１
华丽</t>
    <phoneticPr fontId="2" type="noConversion"/>
  </si>
  <si>
    <t>地校１
毛金玉</t>
    <phoneticPr fontId="2" type="noConversion"/>
  </si>
  <si>
    <t>地校１
盛亚</t>
    <phoneticPr fontId="2" type="noConversion"/>
  </si>
  <si>
    <t>地校１
季晓兰</t>
    <phoneticPr fontId="2" type="noConversion"/>
  </si>
  <si>
    <t>地校１
李晓凌</t>
    <phoneticPr fontId="2" type="noConversion"/>
  </si>
  <si>
    <t>地校１
金薇</t>
    <phoneticPr fontId="2" type="noConversion"/>
  </si>
  <si>
    <t>地校２
毛晓玲</t>
    <phoneticPr fontId="2" type="noConversion"/>
  </si>
  <si>
    <t>地校２
仲羚</t>
    <phoneticPr fontId="2" type="noConversion"/>
  </si>
  <si>
    <t>地校２
周小莉</t>
    <phoneticPr fontId="2" type="noConversion"/>
  </si>
  <si>
    <t>地校２
赵琴娣</t>
    <phoneticPr fontId="2" type="noConversion"/>
  </si>
  <si>
    <t>综实１
邵宏</t>
    <phoneticPr fontId="2" type="noConversion"/>
  </si>
  <si>
    <t>综实１
庞涛</t>
    <phoneticPr fontId="2" type="noConversion"/>
  </si>
  <si>
    <t>综实１
周茹玉</t>
    <phoneticPr fontId="2" type="noConversion"/>
  </si>
  <si>
    <t>综实１
王晶</t>
    <phoneticPr fontId="2" type="noConversion"/>
  </si>
  <si>
    <t>综实１
陶文仙</t>
    <phoneticPr fontId="2" type="noConversion"/>
  </si>
  <si>
    <t>综实２
任俊平</t>
    <phoneticPr fontId="2" type="noConversion"/>
  </si>
  <si>
    <t>综实２
赵骏</t>
    <phoneticPr fontId="2" type="noConversion"/>
  </si>
  <si>
    <t>综实２
陈洲</t>
    <phoneticPr fontId="2" type="noConversion"/>
  </si>
  <si>
    <t>综实２
万振贤</t>
    <phoneticPr fontId="2" type="noConversion"/>
  </si>
  <si>
    <t>综实２
陈小燕</t>
    <phoneticPr fontId="2" type="noConversion"/>
  </si>
  <si>
    <t>综实２
张茂山</t>
    <phoneticPr fontId="2" type="noConversion"/>
  </si>
  <si>
    <t>班级</t>
    <phoneticPr fontId="2" type="noConversion"/>
  </si>
  <si>
    <t>周一</t>
    <phoneticPr fontId="2" type="noConversion"/>
  </si>
  <si>
    <t>周二</t>
    <phoneticPr fontId="2" type="noConversion"/>
  </si>
  <si>
    <t>周三</t>
    <phoneticPr fontId="2" type="noConversion"/>
  </si>
  <si>
    <t>周四</t>
    <phoneticPr fontId="2" type="noConversion"/>
  </si>
  <si>
    <t>周五</t>
    <phoneticPr fontId="2" type="noConversion"/>
  </si>
  <si>
    <t>活动</t>
  </si>
  <si>
    <t>自习</t>
  </si>
  <si>
    <t>安全</t>
  </si>
  <si>
    <t>安全</t>
    <phoneticPr fontId="2" type="noConversion"/>
  </si>
  <si>
    <t>代码</t>
    <phoneticPr fontId="2" type="noConversion"/>
  </si>
  <si>
    <t>授课情况</t>
    <phoneticPr fontId="2" type="noConversion"/>
  </si>
  <si>
    <t>Z</t>
    <phoneticPr fontId="2" type="noConversion"/>
  </si>
  <si>
    <t>自习</t>
    <phoneticPr fontId="2" type="noConversion"/>
  </si>
  <si>
    <t>安/书
赵正伟</t>
  </si>
  <si>
    <t>安/书
赵正伟</t>
    <phoneticPr fontId="2" type="noConversion"/>
  </si>
  <si>
    <t>安/书
奚双喜</t>
  </si>
  <si>
    <t>安/书
奚双喜</t>
    <phoneticPr fontId="2" type="noConversion"/>
  </si>
  <si>
    <t>心理
蒋瑞琴</t>
    <phoneticPr fontId="2" type="noConversion"/>
  </si>
  <si>
    <t>心理
陈仁年</t>
    <phoneticPr fontId="2" type="noConversion"/>
  </si>
  <si>
    <t>读本
顾佳萍</t>
    <phoneticPr fontId="2" type="noConversion"/>
  </si>
  <si>
    <t>读本
仲羚</t>
    <phoneticPr fontId="2" type="noConversion"/>
  </si>
  <si>
    <t>读本
周小莉</t>
    <phoneticPr fontId="2" type="noConversion"/>
  </si>
  <si>
    <t>读本
张嘉诚</t>
  </si>
  <si>
    <t>读本
张嘉诚</t>
    <phoneticPr fontId="2" type="noConversion"/>
  </si>
  <si>
    <t>读本
毛晓玲</t>
  </si>
  <si>
    <t>读本
毛晓玲</t>
    <phoneticPr fontId="2" type="noConversion"/>
  </si>
  <si>
    <t>读本
赵琴娣</t>
  </si>
  <si>
    <t>读本
赵琴娣</t>
    <phoneticPr fontId="2" type="noConversion"/>
  </si>
  <si>
    <t>历史
史琴琴</t>
  </si>
  <si>
    <t>历史
史琴琴</t>
    <phoneticPr fontId="2" type="noConversion"/>
  </si>
  <si>
    <t>历史
刘永明</t>
  </si>
  <si>
    <t>历史
刘永明</t>
    <phoneticPr fontId="2" type="noConversion"/>
  </si>
  <si>
    <t>历史
赵文佳</t>
  </si>
  <si>
    <t>历史
赵文佳</t>
    <phoneticPr fontId="2" type="noConversion"/>
  </si>
  <si>
    <t>历史
杨丽</t>
  </si>
  <si>
    <t>历史
杨丽</t>
    <phoneticPr fontId="2" type="noConversion"/>
  </si>
  <si>
    <t>化学
任俊平</t>
  </si>
  <si>
    <t>化学
任俊平</t>
    <phoneticPr fontId="2" type="noConversion"/>
  </si>
  <si>
    <t>化学
赵骏</t>
  </si>
  <si>
    <t>化学
赵骏</t>
    <phoneticPr fontId="2" type="noConversion"/>
  </si>
  <si>
    <t>化学
陈洲</t>
  </si>
  <si>
    <t>化学
陈洲</t>
    <phoneticPr fontId="2" type="noConversion"/>
  </si>
  <si>
    <t>化学
万振贤</t>
  </si>
  <si>
    <t>化学
万振贤</t>
    <phoneticPr fontId="2" type="noConversion"/>
  </si>
  <si>
    <t>化学
陈小燕</t>
  </si>
  <si>
    <t>化学
陈小燕</t>
    <phoneticPr fontId="2" type="noConversion"/>
  </si>
  <si>
    <t>化学
张茂山</t>
  </si>
  <si>
    <t>化学
张茂山</t>
    <phoneticPr fontId="2" type="noConversion"/>
  </si>
  <si>
    <t>心理
蒋瑞琴</t>
  </si>
  <si>
    <t>读本
顾佳萍</t>
  </si>
  <si>
    <t>读本
周小莉</t>
  </si>
  <si>
    <t>心理
陈仁年</t>
  </si>
  <si>
    <t>读本
仲羚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</si>
</sst>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22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.5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 diagonalDown="1">
      <left style="double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ck">
        <color indexed="64"/>
      </right>
      <top/>
      <bottom style="thick">
        <color indexed="64"/>
      </bottom>
      <diagonal style="thin">
        <color indexed="64"/>
      </diagonal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49" fontId="0" fillId="0" borderId="0" xfId="0" applyNumberFormat="1" applyProtection="1">
      <alignment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49" fontId="11" fillId="0" borderId="27" xfId="0" applyNumberFormat="1" applyFont="1" applyBorder="1" applyAlignment="1" applyProtection="1">
      <alignment horizontal="center" vertical="center" wrapText="1"/>
      <protection locked="0"/>
    </xf>
    <xf numFmtId="49" fontId="11" fillId="0" borderId="2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3" borderId="31" xfId="0" applyNumberForma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vertical="justify" wrapText="1"/>
      <protection locked="0"/>
    </xf>
    <xf numFmtId="0" fontId="1" fillId="0" borderId="10" xfId="0" applyFont="1" applyBorder="1" applyAlignment="1">
      <alignment vertical="justify" wrapText="1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9" fontId="9" fillId="0" borderId="23" xfId="0" applyNumberFormat="1" applyFont="1" applyBorder="1" applyAlignment="1" applyProtection="1">
      <alignment vertical="justify" wrapText="1"/>
      <protection locked="0"/>
    </xf>
    <xf numFmtId="0" fontId="9" fillId="0" borderId="25" xfId="0" applyFont="1" applyBorder="1" applyAlignment="1">
      <alignment vertical="justify" wrapText="1"/>
    </xf>
    <xf numFmtId="0" fontId="10" fillId="0" borderId="19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 applyProtection="1">
      <alignment vertical="justify" wrapText="1"/>
      <protection locked="0"/>
    </xf>
    <xf numFmtId="0" fontId="9" fillId="0" borderId="25" xfId="0" applyFont="1" applyFill="1" applyBorder="1" applyAlignment="1">
      <alignment vertical="justify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BEC1-7BE0-413E-89C1-2639C05A0F3D}">
  <dimension ref="A1:AO36"/>
  <sheetViews>
    <sheetView topLeftCell="L31" workbookViewId="0">
      <selection sqref="A1:AO35"/>
    </sheetView>
  </sheetViews>
  <sheetFormatPr defaultRowHeight="14.4" x14ac:dyDescent="0.25"/>
  <cols>
    <col min="1" max="1" width="7.33203125" style="1" customWidth="1"/>
    <col min="2" max="41" width="5.6640625" style="1" customWidth="1"/>
    <col min="42" max="16384" width="8.88671875" style="1"/>
  </cols>
  <sheetData>
    <row r="1" spans="1:41" s="3" customFormat="1" ht="30.8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1:41" s="4" customFormat="1" ht="15.05" thickBot="1" x14ac:dyDescent="0.3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1" s="6" customFormat="1" ht="18" customHeight="1" thickTop="1" thickBot="1" x14ac:dyDescent="0.3">
      <c r="A3" s="5" t="s">
        <v>2</v>
      </c>
      <c r="B3" s="54" t="s">
        <v>3</v>
      </c>
      <c r="C3" s="55"/>
      <c r="D3" s="55"/>
      <c r="E3" s="55"/>
      <c r="F3" s="55"/>
      <c r="G3" s="55"/>
      <c r="H3" s="55"/>
      <c r="I3" s="56"/>
      <c r="J3" s="54" t="s">
        <v>4</v>
      </c>
      <c r="K3" s="55"/>
      <c r="L3" s="55"/>
      <c r="M3" s="55"/>
      <c r="N3" s="55"/>
      <c r="O3" s="55"/>
      <c r="P3" s="55"/>
      <c r="Q3" s="56"/>
      <c r="R3" s="54" t="s">
        <v>5</v>
      </c>
      <c r="S3" s="55"/>
      <c r="T3" s="55"/>
      <c r="U3" s="55"/>
      <c r="V3" s="55"/>
      <c r="W3" s="55"/>
      <c r="X3" s="55"/>
      <c r="Y3" s="56"/>
      <c r="Z3" s="54" t="s">
        <v>6</v>
      </c>
      <c r="AA3" s="55"/>
      <c r="AB3" s="55"/>
      <c r="AC3" s="55"/>
      <c r="AD3" s="55"/>
      <c r="AE3" s="55"/>
      <c r="AF3" s="55"/>
      <c r="AG3" s="56"/>
      <c r="AH3" s="54" t="s">
        <v>7</v>
      </c>
      <c r="AI3" s="55"/>
      <c r="AJ3" s="55"/>
      <c r="AK3" s="55"/>
      <c r="AL3" s="55"/>
      <c r="AM3" s="55"/>
      <c r="AN3" s="55"/>
      <c r="AO3" s="55"/>
    </row>
    <row r="4" spans="1:41" s="6" customFormat="1" ht="18" customHeight="1" x14ac:dyDescent="0.25">
      <c r="A4" s="52" t="s">
        <v>8</v>
      </c>
      <c r="B4" s="43" t="s">
        <v>9</v>
      </c>
      <c r="C4" s="44"/>
      <c r="D4" s="44"/>
      <c r="E4" s="45"/>
      <c r="F4" s="50" t="s">
        <v>14</v>
      </c>
      <c r="G4" s="44"/>
      <c r="H4" s="44"/>
      <c r="I4" s="51"/>
      <c r="J4" s="43" t="s">
        <v>9</v>
      </c>
      <c r="K4" s="44"/>
      <c r="L4" s="44"/>
      <c r="M4" s="45"/>
      <c r="N4" s="50" t="s">
        <v>14</v>
      </c>
      <c r="O4" s="44"/>
      <c r="P4" s="44"/>
      <c r="Q4" s="51"/>
      <c r="R4" s="43" t="s">
        <v>9</v>
      </c>
      <c r="S4" s="44"/>
      <c r="T4" s="44"/>
      <c r="U4" s="45"/>
      <c r="V4" s="50" t="s">
        <v>14</v>
      </c>
      <c r="W4" s="44"/>
      <c r="X4" s="44"/>
      <c r="Y4" s="51"/>
      <c r="Z4" s="43" t="s">
        <v>9</v>
      </c>
      <c r="AA4" s="44"/>
      <c r="AB4" s="44"/>
      <c r="AC4" s="45"/>
      <c r="AD4" s="50" t="s">
        <v>14</v>
      </c>
      <c r="AE4" s="44"/>
      <c r="AF4" s="44"/>
      <c r="AG4" s="51"/>
      <c r="AH4" s="43" t="s">
        <v>9</v>
      </c>
      <c r="AI4" s="44"/>
      <c r="AJ4" s="44"/>
      <c r="AK4" s="45"/>
      <c r="AL4" s="50" t="s">
        <v>14</v>
      </c>
      <c r="AM4" s="44"/>
      <c r="AN4" s="44"/>
      <c r="AO4" s="44"/>
    </row>
    <row r="5" spans="1:41" s="6" customFormat="1" ht="18" customHeight="1" thickBot="1" x14ac:dyDescent="0.3">
      <c r="A5" s="53"/>
      <c r="B5" s="7" t="s">
        <v>10</v>
      </c>
      <c r="C5" s="7" t="s">
        <v>11</v>
      </c>
      <c r="D5" s="7" t="s">
        <v>12</v>
      </c>
      <c r="E5" s="8" t="s">
        <v>13</v>
      </c>
      <c r="F5" s="7" t="s">
        <v>15</v>
      </c>
      <c r="G5" s="7" t="s">
        <v>16</v>
      </c>
      <c r="H5" s="7" t="s">
        <v>17</v>
      </c>
      <c r="I5" s="9" t="s">
        <v>18</v>
      </c>
      <c r="J5" s="7" t="s">
        <v>10</v>
      </c>
      <c r="K5" s="7" t="s">
        <v>11</v>
      </c>
      <c r="L5" s="7" t="s">
        <v>12</v>
      </c>
      <c r="M5" s="8" t="s">
        <v>13</v>
      </c>
      <c r="N5" s="7" t="s">
        <v>15</v>
      </c>
      <c r="O5" s="7" t="s">
        <v>16</v>
      </c>
      <c r="P5" s="7" t="s">
        <v>17</v>
      </c>
      <c r="Q5" s="9" t="s">
        <v>18</v>
      </c>
      <c r="R5" s="7" t="s">
        <v>10</v>
      </c>
      <c r="S5" s="7" t="s">
        <v>11</v>
      </c>
      <c r="T5" s="7" t="s">
        <v>12</v>
      </c>
      <c r="U5" s="8" t="s">
        <v>13</v>
      </c>
      <c r="V5" s="7" t="s">
        <v>15</v>
      </c>
      <c r="W5" s="7" t="s">
        <v>16</v>
      </c>
      <c r="X5" s="7" t="s">
        <v>17</v>
      </c>
      <c r="Y5" s="9" t="s">
        <v>18</v>
      </c>
      <c r="Z5" s="7" t="s">
        <v>10</v>
      </c>
      <c r="AA5" s="7" t="s">
        <v>11</v>
      </c>
      <c r="AB5" s="7" t="s">
        <v>12</v>
      </c>
      <c r="AC5" s="8" t="s">
        <v>13</v>
      </c>
      <c r="AD5" s="7" t="s">
        <v>15</v>
      </c>
      <c r="AE5" s="7" t="s">
        <v>16</v>
      </c>
      <c r="AF5" s="7" t="s">
        <v>17</v>
      </c>
      <c r="AG5" s="9" t="s">
        <v>18</v>
      </c>
      <c r="AH5" s="7" t="s">
        <v>10</v>
      </c>
      <c r="AI5" s="7" t="s">
        <v>11</v>
      </c>
      <c r="AJ5" s="7" t="s">
        <v>12</v>
      </c>
      <c r="AK5" s="8" t="s">
        <v>13</v>
      </c>
      <c r="AL5" s="7" t="s">
        <v>15</v>
      </c>
      <c r="AM5" s="7" t="s">
        <v>16</v>
      </c>
      <c r="AN5" s="7" t="s">
        <v>17</v>
      </c>
      <c r="AO5" s="7" t="s">
        <v>18</v>
      </c>
    </row>
    <row r="6" spans="1:41" s="6" customFormat="1" ht="23.4" customHeight="1" thickTop="1" x14ac:dyDescent="0.25">
      <c r="A6" s="10" t="s">
        <v>307</v>
      </c>
      <c r="B6" s="11" t="s">
        <v>20</v>
      </c>
      <c r="C6" s="11" t="s">
        <v>22</v>
      </c>
      <c r="D6" s="11" t="s">
        <v>24</v>
      </c>
      <c r="E6" s="12" t="s">
        <v>26</v>
      </c>
      <c r="F6" s="11" t="s">
        <v>28</v>
      </c>
      <c r="G6" s="11" t="s">
        <v>30</v>
      </c>
      <c r="H6" s="11" t="s">
        <v>31</v>
      </c>
      <c r="I6" s="10"/>
      <c r="J6" s="11" t="s">
        <v>26</v>
      </c>
      <c r="K6" s="11" t="s">
        <v>20</v>
      </c>
      <c r="L6" s="11" t="s">
        <v>30</v>
      </c>
      <c r="M6" s="12" t="s">
        <v>22</v>
      </c>
      <c r="N6" s="11" t="s">
        <v>33</v>
      </c>
      <c r="O6" s="11" t="s">
        <v>24</v>
      </c>
      <c r="P6" s="11" t="s">
        <v>35</v>
      </c>
      <c r="Q6" s="10"/>
      <c r="R6" s="11" t="s">
        <v>22</v>
      </c>
      <c r="S6" s="11" t="s">
        <v>20</v>
      </c>
      <c r="T6" s="11" t="s">
        <v>37</v>
      </c>
      <c r="U6" s="12" t="s">
        <v>39</v>
      </c>
      <c r="V6" s="11" t="s">
        <v>26</v>
      </c>
      <c r="W6" s="11" t="s">
        <v>41</v>
      </c>
      <c r="X6" s="11" t="s">
        <v>43</v>
      </c>
      <c r="Y6" s="10"/>
      <c r="Z6" s="11" t="s">
        <v>26</v>
      </c>
      <c r="AA6" s="11" t="s">
        <v>22</v>
      </c>
      <c r="AB6" s="11" t="s">
        <v>45</v>
      </c>
      <c r="AC6" s="12" t="s">
        <v>20</v>
      </c>
      <c r="AD6" s="11" t="s">
        <v>31</v>
      </c>
      <c r="AE6" s="11" t="s">
        <v>37</v>
      </c>
      <c r="AF6" s="11" t="s">
        <v>35</v>
      </c>
      <c r="AG6" s="10"/>
      <c r="AH6" s="11" t="s">
        <v>26</v>
      </c>
      <c r="AI6" s="11" t="s">
        <v>22</v>
      </c>
      <c r="AJ6" s="11" t="s">
        <v>20</v>
      </c>
      <c r="AK6" s="12" t="s">
        <v>33</v>
      </c>
      <c r="AL6" s="11" t="s">
        <v>47</v>
      </c>
      <c r="AM6" s="11" t="s">
        <v>37</v>
      </c>
      <c r="AN6" s="11" t="s">
        <v>30</v>
      </c>
      <c r="AO6" s="11"/>
    </row>
    <row r="7" spans="1:41" s="6" customFormat="1" ht="23.4" customHeight="1" x14ac:dyDescent="0.25">
      <c r="A7" s="10" t="s">
        <v>308</v>
      </c>
      <c r="B7" s="11" t="s">
        <v>24</v>
      </c>
      <c r="C7" s="11" t="s">
        <v>26</v>
      </c>
      <c r="D7" s="11" t="s">
        <v>50</v>
      </c>
      <c r="E7" s="12" t="s">
        <v>51</v>
      </c>
      <c r="F7" s="11" t="s">
        <v>53</v>
      </c>
      <c r="G7" s="11" t="s">
        <v>54</v>
      </c>
      <c r="H7" s="11" t="s">
        <v>37</v>
      </c>
      <c r="I7" s="10"/>
      <c r="J7" s="11" t="s">
        <v>51</v>
      </c>
      <c r="K7" s="11" t="s">
        <v>26</v>
      </c>
      <c r="L7" s="11" t="s">
        <v>50</v>
      </c>
      <c r="M7" s="12" t="s">
        <v>33</v>
      </c>
      <c r="N7" s="11" t="s">
        <v>56</v>
      </c>
      <c r="O7" s="11" t="s">
        <v>28</v>
      </c>
      <c r="P7" s="11" t="s">
        <v>58</v>
      </c>
      <c r="Q7" s="10"/>
      <c r="R7" s="11" t="s">
        <v>50</v>
      </c>
      <c r="S7" s="11" t="s">
        <v>51</v>
      </c>
      <c r="T7" s="11" t="s">
        <v>26</v>
      </c>
      <c r="U7" s="12" t="s">
        <v>37</v>
      </c>
      <c r="V7" s="11" t="s">
        <v>58</v>
      </c>
      <c r="W7" s="11" t="s">
        <v>60</v>
      </c>
      <c r="X7" s="11" t="s">
        <v>43</v>
      </c>
      <c r="Y7" s="10"/>
      <c r="Z7" s="11" t="s">
        <v>50</v>
      </c>
      <c r="AA7" s="11" t="s">
        <v>51</v>
      </c>
      <c r="AB7" s="11" t="s">
        <v>54</v>
      </c>
      <c r="AC7" s="12" t="s">
        <v>26</v>
      </c>
      <c r="AD7" s="11" t="s">
        <v>24</v>
      </c>
      <c r="AE7" s="11" t="s">
        <v>39</v>
      </c>
      <c r="AF7" s="11" t="s">
        <v>53</v>
      </c>
      <c r="AG7" s="10"/>
      <c r="AH7" s="11" t="s">
        <v>58</v>
      </c>
      <c r="AI7" s="11" t="s">
        <v>37</v>
      </c>
      <c r="AJ7" s="11" t="s">
        <v>51</v>
      </c>
      <c r="AK7" s="12" t="s">
        <v>50</v>
      </c>
      <c r="AL7" s="11" t="s">
        <v>33</v>
      </c>
      <c r="AM7" s="11" t="s">
        <v>26</v>
      </c>
      <c r="AN7" s="11" t="s">
        <v>62</v>
      </c>
      <c r="AO7" s="11"/>
    </row>
    <row r="8" spans="1:41" s="6" customFormat="1" ht="23.4" customHeight="1" x14ac:dyDescent="0.25">
      <c r="A8" s="10" t="s">
        <v>309</v>
      </c>
      <c r="B8" s="11" t="s">
        <v>65</v>
      </c>
      <c r="C8" s="11" t="s">
        <v>67</v>
      </c>
      <c r="D8" s="11" t="s">
        <v>69</v>
      </c>
      <c r="E8" s="12" t="s">
        <v>58</v>
      </c>
      <c r="F8" s="11" t="s">
        <v>35</v>
      </c>
      <c r="G8" s="11" t="s">
        <v>33</v>
      </c>
      <c r="H8" s="11" t="s">
        <v>53</v>
      </c>
      <c r="I8" s="10"/>
      <c r="J8" s="11" t="s">
        <v>24</v>
      </c>
      <c r="K8" s="11" t="s">
        <v>67</v>
      </c>
      <c r="L8" s="11" t="s">
        <v>69</v>
      </c>
      <c r="M8" s="12" t="s">
        <v>39</v>
      </c>
      <c r="N8" s="11" t="s">
        <v>71</v>
      </c>
      <c r="O8" s="11" t="s">
        <v>65</v>
      </c>
      <c r="P8" s="11" t="s">
        <v>72</v>
      </c>
      <c r="Q8" s="10"/>
      <c r="R8" s="11" t="s">
        <v>67</v>
      </c>
      <c r="S8" s="11" t="s">
        <v>69</v>
      </c>
      <c r="T8" s="11" t="s">
        <v>65</v>
      </c>
      <c r="U8" s="12" t="s">
        <v>71</v>
      </c>
      <c r="V8" s="11" t="s">
        <v>24</v>
      </c>
      <c r="W8" s="11" t="s">
        <v>74</v>
      </c>
      <c r="X8" s="11" t="s">
        <v>43</v>
      </c>
      <c r="Y8" s="10"/>
      <c r="Z8" s="11" t="s">
        <v>65</v>
      </c>
      <c r="AA8" s="11" t="s">
        <v>33</v>
      </c>
      <c r="AB8" s="11" t="s">
        <v>53</v>
      </c>
      <c r="AC8" s="12" t="s">
        <v>67</v>
      </c>
      <c r="AD8" s="11" t="s">
        <v>71</v>
      </c>
      <c r="AE8" s="11" t="s">
        <v>69</v>
      </c>
      <c r="AF8" s="11" t="s">
        <v>58</v>
      </c>
      <c r="AG8" s="10"/>
      <c r="AH8" s="11" t="s">
        <v>69</v>
      </c>
      <c r="AI8" s="11" t="s">
        <v>67</v>
      </c>
      <c r="AJ8" s="11" t="s">
        <v>35</v>
      </c>
      <c r="AK8" s="12" t="s">
        <v>65</v>
      </c>
      <c r="AL8" s="11" t="s">
        <v>76</v>
      </c>
      <c r="AM8" s="11" t="s">
        <v>58</v>
      </c>
      <c r="AN8" s="11" t="s">
        <v>28</v>
      </c>
      <c r="AO8" s="11"/>
    </row>
    <row r="9" spans="1:41" s="6" customFormat="1" ht="23.4" customHeight="1" x14ac:dyDescent="0.25">
      <c r="A9" s="10" t="s">
        <v>310</v>
      </c>
      <c r="B9" s="11" t="s">
        <v>78</v>
      </c>
      <c r="C9" s="11" t="s">
        <v>79</v>
      </c>
      <c r="D9" s="11" t="s">
        <v>54</v>
      </c>
      <c r="E9" s="12" t="s">
        <v>39</v>
      </c>
      <c r="F9" s="11" t="s">
        <v>58</v>
      </c>
      <c r="G9" s="11" t="s">
        <v>20</v>
      </c>
      <c r="H9" s="11" t="s">
        <v>71</v>
      </c>
      <c r="I9" s="10"/>
      <c r="J9" s="11" t="s">
        <v>20</v>
      </c>
      <c r="K9" s="11" t="s">
        <v>79</v>
      </c>
      <c r="L9" s="11" t="s">
        <v>33</v>
      </c>
      <c r="M9" s="12" t="s">
        <v>78</v>
      </c>
      <c r="N9" s="11" t="s">
        <v>24</v>
      </c>
      <c r="O9" s="11" t="s">
        <v>71</v>
      </c>
      <c r="P9" s="11" t="s">
        <v>81</v>
      </c>
      <c r="Q9" s="10"/>
      <c r="R9" s="11" t="s">
        <v>78</v>
      </c>
      <c r="S9" s="11" t="s">
        <v>81</v>
      </c>
      <c r="T9" s="11" t="s">
        <v>58</v>
      </c>
      <c r="U9" s="12" t="s">
        <v>20</v>
      </c>
      <c r="V9" s="11" t="s">
        <v>79</v>
      </c>
      <c r="W9" s="11" t="s">
        <v>82</v>
      </c>
      <c r="X9" s="11" t="s">
        <v>43</v>
      </c>
      <c r="Y9" s="10"/>
      <c r="Z9" s="11" t="s">
        <v>79</v>
      </c>
      <c r="AA9" s="11" t="s">
        <v>20</v>
      </c>
      <c r="AB9" s="11" t="s">
        <v>78</v>
      </c>
      <c r="AC9" s="12" t="s">
        <v>28</v>
      </c>
      <c r="AD9" s="11" t="s">
        <v>72</v>
      </c>
      <c r="AE9" s="11" t="s">
        <v>58</v>
      </c>
      <c r="AF9" s="11" t="s">
        <v>33</v>
      </c>
      <c r="AG9" s="10"/>
      <c r="AH9" s="11" t="s">
        <v>78</v>
      </c>
      <c r="AI9" s="11" t="s">
        <v>20</v>
      </c>
      <c r="AJ9" s="11" t="s">
        <v>24</v>
      </c>
      <c r="AK9" s="12" t="s">
        <v>79</v>
      </c>
      <c r="AL9" s="11" t="s">
        <v>54</v>
      </c>
      <c r="AM9" s="11" t="s">
        <v>71</v>
      </c>
      <c r="AN9" s="11" t="s">
        <v>84</v>
      </c>
      <c r="AO9" s="11"/>
    </row>
    <row r="10" spans="1:41" s="6" customFormat="1" ht="23.4" customHeight="1" x14ac:dyDescent="0.25">
      <c r="A10" s="10" t="s">
        <v>311</v>
      </c>
      <c r="B10" s="11" t="s">
        <v>87</v>
      </c>
      <c r="C10" s="11" t="s">
        <v>89</v>
      </c>
      <c r="D10" s="11" t="s">
        <v>58</v>
      </c>
      <c r="E10" s="12" t="s">
        <v>33</v>
      </c>
      <c r="F10" s="11" t="s">
        <v>90</v>
      </c>
      <c r="G10" s="11" t="s">
        <v>24</v>
      </c>
      <c r="H10" s="11" t="s">
        <v>69</v>
      </c>
      <c r="I10" s="10"/>
      <c r="J10" s="11" t="s">
        <v>69</v>
      </c>
      <c r="K10" s="11" t="s">
        <v>87</v>
      </c>
      <c r="L10" s="11" t="s">
        <v>58</v>
      </c>
      <c r="M10" s="12" t="s">
        <v>89</v>
      </c>
      <c r="N10" s="11" t="s">
        <v>92</v>
      </c>
      <c r="O10" s="11" t="s">
        <v>94</v>
      </c>
      <c r="P10" s="11" t="s">
        <v>39</v>
      </c>
      <c r="Q10" s="10"/>
      <c r="R10" s="11" t="s">
        <v>69</v>
      </c>
      <c r="S10" s="11" t="s">
        <v>87</v>
      </c>
      <c r="T10" s="11" t="s">
        <v>89</v>
      </c>
      <c r="U10" s="12" t="s">
        <v>81</v>
      </c>
      <c r="V10" s="11" t="s">
        <v>72</v>
      </c>
      <c r="W10" s="11" t="s">
        <v>96</v>
      </c>
      <c r="X10" s="11" t="s">
        <v>43</v>
      </c>
      <c r="Y10" s="10"/>
      <c r="Z10" s="11" t="s">
        <v>69</v>
      </c>
      <c r="AA10" s="11" t="s">
        <v>89</v>
      </c>
      <c r="AB10" s="11" t="s">
        <v>28</v>
      </c>
      <c r="AC10" s="12" t="s">
        <v>87</v>
      </c>
      <c r="AD10" s="11" t="s">
        <v>33</v>
      </c>
      <c r="AE10" s="11" t="s">
        <v>90</v>
      </c>
      <c r="AF10" s="11" t="s">
        <v>24</v>
      </c>
      <c r="AG10" s="10"/>
      <c r="AH10" s="11" t="s">
        <v>87</v>
      </c>
      <c r="AI10" s="11" t="s">
        <v>89</v>
      </c>
      <c r="AJ10" s="11" t="s">
        <v>58</v>
      </c>
      <c r="AK10" s="12" t="s">
        <v>69</v>
      </c>
      <c r="AL10" s="11" t="s">
        <v>90</v>
      </c>
      <c r="AM10" s="11" t="s">
        <v>94</v>
      </c>
      <c r="AN10" s="11" t="s">
        <v>81</v>
      </c>
      <c r="AO10" s="11"/>
    </row>
    <row r="11" spans="1:41" s="6" customFormat="1" ht="23.4" customHeight="1" x14ac:dyDescent="0.25">
      <c r="A11" s="10" t="s">
        <v>312</v>
      </c>
      <c r="B11" s="11" t="s">
        <v>50</v>
      </c>
      <c r="C11" s="11" t="s">
        <v>51</v>
      </c>
      <c r="D11" s="11" t="s">
        <v>81</v>
      </c>
      <c r="E11" s="12" t="s">
        <v>99</v>
      </c>
      <c r="F11" s="11" t="s">
        <v>101</v>
      </c>
      <c r="G11" s="11" t="s">
        <v>90</v>
      </c>
      <c r="H11" s="11" t="s">
        <v>103</v>
      </c>
      <c r="I11" s="10"/>
      <c r="J11" s="11" t="s">
        <v>50</v>
      </c>
      <c r="K11" s="11" t="s">
        <v>101</v>
      </c>
      <c r="L11" s="11" t="s">
        <v>24</v>
      </c>
      <c r="M11" s="12" t="s">
        <v>94</v>
      </c>
      <c r="N11" s="11" t="s">
        <v>81</v>
      </c>
      <c r="O11" s="11" t="s">
        <v>51</v>
      </c>
      <c r="P11" s="11" t="s">
        <v>62</v>
      </c>
      <c r="Q11" s="10"/>
      <c r="R11" s="11" t="s">
        <v>39</v>
      </c>
      <c r="S11" s="11" t="s">
        <v>101</v>
      </c>
      <c r="T11" s="11" t="s">
        <v>50</v>
      </c>
      <c r="U11" s="12" t="s">
        <v>51</v>
      </c>
      <c r="V11" s="11" t="s">
        <v>90</v>
      </c>
      <c r="W11" s="11" t="s">
        <v>105</v>
      </c>
      <c r="X11" s="11" t="s">
        <v>43</v>
      </c>
      <c r="Y11" s="10"/>
      <c r="Z11" s="11" t="s">
        <v>51</v>
      </c>
      <c r="AA11" s="11" t="s">
        <v>101</v>
      </c>
      <c r="AB11" s="11" t="s">
        <v>94</v>
      </c>
      <c r="AC11" s="12" t="s">
        <v>50</v>
      </c>
      <c r="AD11" s="11" t="s">
        <v>103</v>
      </c>
      <c r="AE11" s="11" t="s">
        <v>99</v>
      </c>
      <c r="AF11" s="11" t="s">
        <v>28</v>
      </c>
      <c r="AG11" s="10"/>
      <c r="AH11" s="11" t="s">
        <v>50</v>
      </c>
      <c r="AI11" s="11" t="s">
        <v>51</v>
      </c>
      <c r="AJ11" s="11" t="s">
        <v>103</v>
      </c>
      <c r="AK11" s="12" t="s">
        <v>90</v>
      </c>
      <c r="AL11" s="11" t="s">
        <v>24</v>
      </c>
      <c r="AM11" s="11" t="s">
        <v>101</v>
      </c>
      <c r="AN11" s="11" t="s">
        <v>56</v>
      </c>
      <c r="AO11" s="11"/>
    </row>
    <row r="12" spans="1:41" s="6" customFormat="1" ht="23.4" customHeight="1" x14ac:dyDescent="0.25">
      <c r="A12" s="10" t="s">
        <v>313</v>
      </c>
      <c r="B12" s="11" t="s">
        <v>108</v>
      </c>
      <c r="C12" s="11" t="s">
        <v>78</v>
      </c>
      <c r="D12" s="11" t="s">
        <v>109</v>
      </c>
      <c r="E12" s="12" t="s">
        <v>24</v>
      </c>
      <c r="F12" s="11" t="s">
        <v>111</v>
      </c>
      <c r="G12" s="11" t="s">
        <v>113</v>
      </c>
      <c r="H12" s="11" t="s">
        <v>81</v>
      </c>
      <c r="I12" s="10"/>
      <c r="J12" s="11" t="s">
        <v>78</v>
      </c>
      <c r="K12" s="11" t="s">
        <v>113</v>
      </c>
      <c r="L12" s="11" t="s">
        <v>108</v>
      </c>
      <c r="M12" s="12" t="s">
        <v>103</v>
      </c>
      <c r="N12" s="11" t="s">
        <v>84</v>
      </c>
      <c r="O12" s="11" t="s">
        <v>45</v>
      </c>
      <c r="P12" s="11" t="s">
        <v>99</v>
      </c>
      <c r="Q12" s="10"/>
      <c r="R12" s="11" t="s">
        <v>113</v>
      </c>
      <c r="S12" s="11" t="s">
        <v>108</v>
      </c>
      <c r="T12" s="11" t="s">
        <v>39</v>
      </c>
      <c r="U12" s="12" t="s">
        <v>78</v>
      </c>
      <c r="V12" s="11" t="s">
        <v>103</v>
      </c>
      <c r="W12" s="11" t="s">
        <v>115</v>
      </c>
      <c r="X12" s="11" t="s">
        <v>43</v>
      </c>
      <c r="Y12" s="10"/>
      <c r="Z12" s="11" t="s">
        <v>78</v>
      </c>
      <c r="AA12" s="11" t="s">
        <v>111</v>
      </c>
      <c r="AB12" s="11" t="s">
        <v>81</v>
      </c>
      <c r="AC12" s="12" t="s">
        <v>108</v>
      </c>
      <c r="AD12" s="11" t="s">
        <v>109</v>
      </c>
      <c r="AE12" s="11" t="s">
        <v>113</v>
      </c>
      <c r="AF12" s="11" t="s">
        <v>103</v>
      </c>
      <c r="AG12" s="10"/>
      <c r="AH12" s="11" t="s">
        <v>113</v>
      </c>
      <c r="AI12" s="11" t="s">
        <v>111</v>
      </c>
      <c r="AJ12" s="11" t="s">
        <v>78</v>
      </c>
      <c r="AK12" s="12" t="s">
        <v>24</v>
      </c>
      <c r="AL12" s="11" t="s">
        <v>28</v>
      </c>
      <c r="AM12" s="11" t="s">
        <v>99</v>
      </c>
      <c r="AN12" s="11" t="s">
        <v>108</v>
      </c>
      <c r="AO12" s="11"/>
    </row>
    <row r="13" spans="1:41" s="6" customFormat="1" ht="23.4" customHeight="1" x14ac:dyDescent="0.25">
      <c r="A13" s="10" t="s">
        <v>314</v>
      </c>
      <c r="B13" s="11" t="s">
        <v>67</v>
      </c>
      <c r="C13" s="11" t="s">
        <v>65</v>
      </c>
      <c r="D13" s="11" t="s">
        <v>111</v>
      </c>
      <c r="E13" s="12" t="s">
        <v>81</v>
      </c>
      <c r="F13" s="11" t="s">
        <v>118</v>
      </c>
      <c r="G13" s="11" t="s">
        <v>120</v>
      </c>
      <c r="H13" s="11" t="s">
        <v>122</v>
      </c>
      <c r="I13" s="10"/>
      <c r="J13" s="11" t="s">
        <v>67</v>
      </c>
      <c r="K13" s="11" t="s">
        <v>122</v>
      </c>
      <c r="L13" s="11" t="s">
        <v>124</v>
      </c>
      <c r="M13" s="12" t="s">
        <v>76</v>
      </c>
      <c r="N13" s="11" t="s">
        <v>39</v>
      </c>
      <c r="O13" s="11" t="s">
        <v>109</v>
      </c>
      <c r="P13" s="11" t="s">
        <v>65</v>
      </c>
      <c r="Q13" s="10"/>
      <c r="R13" s="11" t="s">
        <v>122</v>
      </c>
      <c r="S13" s="11" t="s">
        <v>65</v>
      </c>
      <c r="T13" s="11" t="s">
        <v>67</v>
      </c>
      <c r="U13" s="12" t="s">
        <v>120</v>
      </c>
      <c r="V13" s="11" t="s">
        <v>28</v>
      </c>
      <c r="W13" s="11" t="s">
        <v>126</v>
      </c>
      <c r="X13" s="11" t="s">
        <v>43</v>
      </c>
      <c r="Y13" s="10"/>
      <c r="Z13" s="11" t="s">
        <v>67</v>
      </c>
      <c r="AA13" s="11" t="s">
        <v>65</v>
      </c>
      <c r="AB13" s="11" t="s">
        <v>111</v>
      </c>
      <c r="AC13" s="12" t="s">
        <v>124</v>
      </c>
      <c r="AD13" s="11" t="s">
        <v>81</v>
      </c>
      <c r="AE13" s="11" t="s">
        <v>122</v>
      </c>
      <c r="AF13" s="11" t="s">
        <v>128</v>
      </c>
      <c r="AG13" s="10"/>
      <c r="AH13" s="11" t="s">
        <v>122</v>
      </c>
      <c r="AI13" s="11" t="s">
        <v>65</v>
      </c>
      <c r="AJ13" s="11" t="s">
        <v>67</v>
      </c>
      <c r="AK13" s="12" t="s">
        <v>109</v>
      </c>
      <c r="AL13" s="11" t="s">
        <v>120</v>
      </c>
      <c r="AM13" s="11" t="s">
        <v>111</v>
      </c>
      <c r="AN13" s="11" t="s">
        <v>118</v>
      </c>
      <c r="AO13" s="11"/>
    </row>
    <row r="14" spans="1:41" s="6" customFormat="1" ht="23.4" customHeight="1" x14ac:dyDescent="0.25">
      <c r="A14" s="10" t="s">
        <v>315</v>
      </c>
      <c r="B14" s="11" t="s">
        <v>130</v>
      </c>
      <c r="C14" s="11" t="s">
        <v>113</v>
      </c>
      <c r="D14" s="11" t="s">
        <v>108</v>
      </c>
      <c r="E14" s="12" t="s">
        <v>28</v>
      </c>
      <c r="F14" s="11" t="s">
        <v>124</v>
      </c>
      <c r="G14" s="11" t="s">
        <v>81</v>
      </c>
      <c r="H14" s="11" t="s">
        <v>33</v>
      </c>
      <c r="I14" s="10"/>
      <c r="J14" s="11" t="s">
        <v>113</v>
      </c>
      <c r="K14" s="11" t="s">
        <v>108</v>
      </c>
      <c r="L14" s="11" t="s">
        <v>132</v>
      </c>
      <c r="M14" s="12" t="s">
        <v>130</v>
      </c>
      <c r="N14" s="11" t="s">
        <v>54</v>
      </c>
      <c r="O14" s="11" t="s">
        <v>134</v>
      </c>
      <c r="P14" s="11" t="s">
        <v>124</v>
      </c>
      <c r="Q14" s="10"/>
      <c r="R14" s="11" t="s">
        <v>130</v>
      </c>
      <c r="S14" s="11" t="s">
        <v>113</v>
      </c>
      <c r="T14" s="11" t="s">
        <v>132</v>
      </c>
      <c r="U14" s="12" t="s">
        <v>134</v>
      </c>
      <c r="V14" s="11" t="s">
        <v>108</v>
      </c>
      <c r="W14" s="11" t="s">
        <v>136</v>
      </c>
      <c r="X14" s="11" t="s">
        <v>43</v>
      </c>
      <c r="Y14" s="10"/>
      <c r="Z14" s="11" t="s">
        <v>113</v>
      </c>
      <c r="AA14" s="11" t="s">
        <v>108</v>
      </c>
      <c r="AB14" s="11" t="s">
        <v>130</v>
      </c>
      <c r="AC14" s="12" t="s">
        <v>137</v>
      </c>
      <c r="AD14" s="11" t="s">
        <v>45</v>
      </c>
      <c r="AE14" s="11" t="s">
        <v>81</v>
      </c>
      <c r="AF14" s="11" t="s">
        <v>134</v>
      </c>
      <c r="AG14" s="10"/>
      <c r="AH14" s="11" t="s">
        <v>108</v>
      </c>
      <c r="AI14" s="11" t="s">
        <v>130</v>
      </c>
      <c r="AJ14" s="11" t="s">
        <v>54</v>
      </c>
      <c r="AK14" s="12" t="s">
        <v>113</v>
      </c>
      <c r="AL14" s="11" t="s">
        <v>39</v>
      </c>
      <c r="AM14" s="11" t="s">
        <v>33</v>
      </c>
      <c r="AN14" s="11" t="s">
        <v>132</v>
      </c>
      <c r="AO14" s="11"/>
    </row>
    <row r="15" spans="1:41" s="6" customFormat="1" ht="23.4" customHeight="1" thickBot="1" x14ac:dyDescent="0.3">
      <c r="A15" s="13" t="s">
        <v>316</v>
      </c>
      <c r="B15" s="14" t="s">
        <v>139</v>
      </c>
      <c r="C15" s="14" t="s">
        <v>130</v>
      </c>
      <c r="D15" s="14" t="s">
        <v>140</v>
      </c>
      <c r="E15" s="15" t="s">
        <v>134</v>
      </c>
      <c r="F15" s="14" t="s">
        <v>142</v>
      </c>
      <c r="G15" s="14" t="s">
        <v>144</v>
      </c>
      <c r="H15" s="14" t="s">
        <v>124</v>
      </c>
      <c r="I15" s="13"/>
      <c r="J15" s="14" t="s">
        <v>144</v>
      </c>
      <c r="K15" s="14" t="s">
        <v>130</v>
      </c>
      <c r="L15" s="14" t="s">
        <v>145</v>
      </c>
      <c r="M15" s="15" t="s">
        <v>140</v>
      </c>
      <c r="N15" s="14" t="s">
        <v>99</v>
      </c>
      <c r="O15" s="14" t="s">
        <v>139</v>
      </c>
      <c r="P15" s="14" t="s">
        <v>45</v>
      </c>
      <c r="Q15" s="13"/>
      <c r="R15" s="14" t="s">
        <v>139</v>
      </c>
      <c r="S15" s="14" t="s">
        <v>144</v>
      </c>
      <c r="T15" s="14" t="s">
        <v>130</v>
      </c>
      <c r="U15" s="15" t="s">
        <v>124</v>
      </c>
      <c r="V15" s="14" t="s">
        <v>146</v>
      </c>
      <c r="W15" s="14" t="s">
        <v>148</v>
      </c>
      <c r="X15" s="14" t="s">
        <v>43</v>
      </c>
      <c r="Y15" s="13"/>
      <c r="Z15" s="14" t="s">
        <v>144</v>
      </c>
      <c r="AA15" s="14" t="s">
        <v>130</v>
      </c>
      <c r="AB15" s="14" t="s">
        <v>140</v>
      </c>
      <c r="AC15" s="15" t="s">
        <v>139</v>
      </c>
      <c r="AD15" s="14" t="s">
        <v>99</v>
      </c>
      <c r="AE15" s="14" t="s">
        <v>134</v>
      </c>
      <c r="AF15" s="14" t="s">
        <v>142</v>
      </c>
      <c r="AG15" s="13"/>
      <c r="AH15" s="14" t="s">
        <v>130</v>
      </c>
      <c r="AI15" s="14" t="s">
        <v>139</v>
      </c>
      <c r="AJ15" s="14" t="s">
        <v>134</v>
      </c>
      <c r="AK15" s="15" t="s">
        <v>28</v>
      </c>
      <c r="AL15" s="14" t="s">
        <v>144</v>
      </c>
      <c r="AM15" s="14" t="s">
        <v>137</v>
      </c>
      <c r="AN15" s="14" t="s">
        <v>146</v>
      </c>
      <c r="AO15" s="14"/>
    </row>
    <row r="16" spans="1:41" s="6" customFormat="1" ht="23.4" customHeight="1" x14ac:dyDescent="0.25">
      <c r="A16" s="10" t="s">
        <v>317</v>
      </c>
      <c r="B16" s="11" t="s">
        <v>150</v>
      </c>
      <c r="C16" s="11" t="s">
        <v>152</v>
      </c>
      <c r="D16" s="11" t="s">
        <v>154</v>
      </c>
      <c r="E16" s="12" t="s">
        <v>156</v>
      </c>
      <c r="F16" s="11" t="s">
        <v>158</v>
      </c>
      <c r="G16" s="11" t="s">
        <v>146</v>
      </c>
      <c r="H16" s="11" t="s">
        <v>159</v>
      </c>
      <c r="I16" s="10"/>
      <c r="J16" s="11" t="s">
        <v>156</v>
      </c>
      <c r="K16" s="11" t="s">
        <v>150</v>
      </c>
      <c r="L16" s="11" t="s">
        <v>152</v>
      </c>
      <c r="M16" s="12" t="s">
        <v>161</v>
      </c>
      <c r="N16" s="11" t="s">
        <v>163</v>
      </c>
      <c r="O16" s="11" t="s">
        <v>158</v>
      </c>
      <c r="P16" s="11" t="s">
        <v>165</v>
      </c>
      <c r="Q16" s="10"/>
      <c r="R16" s="11" t="s">
        <v>152</v>
      </c>
      <c r="S16" s="11" t="s">
        <v>159</v>
      </c>
      <c r="T16" s="11" t="s">
        <v>156</v>
      </c>
      <c r="U16" s="12" t="s">
        <v>167</v>
      </c>
      <c r="V16" s="11" t="s">
        <v>150</v>
      </c>
      <c r="W16" s="11" t="s">
        <v>169</v>
      </c>
      <c r="X16" s="11" t="s">
        <v>43</v>
      </c>
      <c r="Y16" s="10"/>
      <c r="Z16" s="11" t="s">
        <v>152</v>
      </c>
      <c r="AA16" s="11" t="s">
        <v>156</v>
      </c>
      <c r="AB16" s="11" t="s">
        <v>150</v>
      </c>
      <c r="AC16" s="12" t="s">
        <v>146</v>
      </c>
      <c r="AD16" s="11" t="s">
        <v>161</v>
      </c>
      <c r="AE16" s="11" t="s">
        <v>28</v>
      </c>
      <c r="AF16" s="11" t="s">
        <v>154</v>
      </c>
      <c r="AG16" s="10"/>
      <c r="AH16" s="11" t="s">
        <v>156</v>
      </c>
      <c r="AI16" s="11" t="s">
        <v>150</v>
      </c>
      <c r="AJ16" s="11" t="s">
        <v>161</v>
      </c>
      <c r="AK16" s="12" t="s">
        <v>152</v>
      </c>
      <c r="AL16" s="11" t="s">
        <v>159</v>
      </c>
      <c r="AM16" s="11" t="s">
        <v>163</v>
      </c>
      <c r="AN16" s="11" t="s">
        <v>165</v>
      </c>
      <c r="AO16" s="11"/>
    </row>
    <row r="17" spans="1:41" s="6" customFormat="1" ht="23.4" customHeight="1" x14ac:dyDescent="0.25">
      <c r="A17" s="10" t="s">
        <v>318</v>
      </c>
      <c r="B17" s="11" t="s">
        <v>156</v>
      </c>
      <c r="C17" s="11" t="s">
        <v>171</v>
      </c>
      <c r="D17" s="11" t="s">
        <v>173</v>
      </c>
      <c r="E17" s="12" t="s">
        <v>174</v>
      </c>
      <c r="F17" s="11" t="s">
        <v>165</v>
      </c>
      <c r="G17" s="11" t="s">
        <v>163</v>
      </c>
      <c r="H17" s="11" t="s">
        <v>146</v>
      </c>
      <c r="I17" s="10"/>
      <c r="J17" s="11" t="s">
        <v>173</v>
      </c>
      <c r="K17" s="11" t="s">
        <v>156</v>
      </c>
      <c r="L17" s="11" t="s">
        <v>158</v>
      </c>
      <c r="M17" s="12" t="s">
        <v>28</v>
      </c>
      <c r="N17" s="11" t="s">
        <v>171</v>
      </c>
      <c r="O17" s="11" t="s">
        <v>174</v>
      </c>
      <c r="P17" s="11" t="s">
        <v>161</v>
      </c>
      <c r="Q17" s="10"/>
      <c r="R17" s="11" t="s">
        <v>171</v>
      </c>
      <c r="S17" s="11" t="s">
        <v>173</v>
      </c>
      <c r="T17" s="11" t="s">
        <v>167</v>
      </c>
      <c r="U17" s="12" t="s">
        <v>156</v>
      </c>
      <c r="V17" s="11" t="s">
        <v>154</v>
      </c>
      <c r="W17" s="11" t="s">
        <v>176</v>
      </c>
      <c r="X17" s="11" t="s">
        <v>43</v>
      </c>
      <c r="Y17" s="10"/>
      <c r="Z17" s="11" t="s">
        <v>173</v>
      </c>
      <c r="AA17" s="11" t="s">
        <v>171</v>
      </c>
      <c r="AB17" s="11" t="s">
        <v>165</v>
      </c>
      <c r="AC17" s="12" t="s">
        <v>161</v>
      </c>
      <c r="AD17" s="11" t="s">
        <v>154</v>
      </c>
      <c r="AE17" s="11" t="s">
        <v>146</v>
      </c>
      <c r="AF17" s="11" t="s">
        <v>156</v>
      </c>
      <c r="AG17" s="10"/>
      <c r="AH17" s="11" t="s">
        <v>173</v>
      </c>
      <c r="AI17" s="11" t="s">
        <v>156</v>
      </c>
      <c r="AJ17" s="11" t="s">
        <v>171</v>
      </c>
      <c r="AK17" s="12" t="s">
        <v>163</v>
      </c>
      <c r="AL17" s="11" t="s">
        <v>158</v>
      </c>
      <c r="AM17" s="11" t="s">
        <v>174</v>
      </c>
      <c r="AN17" s="11" t="s">
        <v>161</v>
      </c>
      <c r="AO17" s="11"/>
    </row>
    <row r="18" spans="1:41" s="6" customFormat="1" ht="23.4" customHeight="1" x14ac:dyDescent="0.25">
      <c r="A18" s="10" t="s">
        <v>319</v>
      </c>
      <c r="B18" s="11" t="s">
        <v>179</v>
      </c>
      <c r="C18" s="11" t="s">
        <v>181</v>
      </c>
      <c r="D18" s="11" t="s">
        <v>150</v>
      </c>
      <c r="E18" s="12" t="s">
        <v>183</v>
      </c>
      <c r="F18" s="11" t="s">
        <v>161</v>
      </c>
      <c r="G18" s="11" t="s">
        <v>185</v>
      </c>
      <c r="H18" s="11" t="s">
        <v>163</v>
      </c>
      <c r="I18" s="10"/>
      <c r="J18" s="11" t="s">
        <v>183</v>
      </c>
      <c r="K18" s="11" t="s">
        <v>181</v>
      </c>
      <c r="L18" s="11" t="s">
        <v>187</v>
      </c>
      <c r="M18" s="12" t="s">
        <v>150</v>
      </c>
      <c r="N18" s="11" t="s">
        <v>165</v>
      </c>
      <c r="O18" s="11" t="s">
        <v>154</v>
      </c>
      <c r="P18" s="11" t="s">
        <v>179</v>
      </c>
      <c r="Q18" s="10"/>
      <c r="R18" s="11" t="s">
        <v>181</v>
      </c>
      <c r="S18" s="11" t="s">
        <v>150</v>
      </c>
      <c r="T18" s="11" t="s">
        <v>158</v>
      </c>
      <c r="U18" s="12" t="s">
        <v>179</v>
      </c>
      <c r="V18" s="11" t="s">
        <v>161</v>
      </c>
      <c r="W18" s="11" t="s">
        <v>189</v>
      </c>
      <c r="X18" s="11" t="s">
        <v>43</v>
      </c>
      <c r="Y18" s="10"/>
      <c r="Z18" s="11" t="s">
        <v>150</v>
      </c>
      <c r="AA18" s="11" t="s">
        <v>181</v>
      </c>
      <c r="AB18" s="11" t="s">
        <v>161</v>
      </c>
      <c r="AC18" s="12" t="s">
        <v>183</v>
      </c>
      <c r="AD18" s="11" t="s">
        <v>163</v>
      </c>
      <c r="AE18" s="11" t="s">
        <v>179</v>
      </c>
      <c r="AF18" s="11" t="s">
        <v>167</v>
      </c>
      <c r="AG18" s="10"/>
      <c r="AH18" s="11" t="s">
        <v>150</v>
      </c>
      <c r="AI18" s="11" t="s">
        <v>179</v>
      </c>
      <c r="AJ18" s="11" t="s">
        <v>158</v>
      </c>
      <c r="AK18" s="12" t="s">
        <v>181</v>
      </c>
      <c r="AL18" s="11" t="s">
        <v>165</v>
      </c>
      <c r="AM18" s="11" t="s">
        <v>154</v>
      </c>
      <c r="AN18" s="11" t="s">
        <v>185</v>
      </c>
      <c r="AO18" s="11"/>
    </row>
    <row r="19" spans="1:41" s="6" customFormat="1" ht="23.4" customHeight="1" x14ac:dyDescent="0.25">
      <c r="A19" s="10" t="s">
        <v>320</v>
      </c>
      <c r="B19" s="11" t="s">
        <v>190</v>
      </c>
      <c r="C19" s="11" t="s">
        <v>173</v>
      </c>
      <c r="D19" s="11" t="s">
        <v>163</v>
      </c>
      <c r="E19" s="12" t="s">
        <v>191</v>
      </c>
      <c r="F19" s="11" t="s">
        <v>167</v>
      </c>
      <c r="G19" s="11" t="s">
        <v>161</v>
      </c>
      <c r="H19" s="11" t="s">
        <v>193</v>
      </c>
      <c r="I19" s="10"/>
      <c r="J19" s="11" t="s">
        <v>193</v>
      </c>
      <c r="K19" s="11" t="s">
        <v>173</v>
      </c>
      <c r="L19" s="11" t="s">
        <v>165</v>
      </c>
      <c r="M19" s="12" t="s">
        <v>158</v>
      </c>
      <c r="N19" s="11" t="s">
        <v>190</v>
      </c>
      <c r="O19" s="11" t="s">
        <v>161</v>
      </c>
      <c r="P19" s="11" t="s">
        <v>146</v>
      </c>
      <c r="Q19" s="10"/>
      <c r="R19" s="11" t="s">
        <v>173</v>
      </c>
      <c r="S19" s="11" t="s">
        <v>190</v>
      </c>
      <c r="T19" s="11" t="s">
        <v>193</v>
      </c>
      <c r="U19" s="12" t="s">
        <v>154</v>
      </c>
      <c r="V19" s="11" t="s">
        <v>187</v>
      </c>
      <c r="W19" s="11" t="s">
        <v>194</v>
      </c>
      <c r="X19" s="11" t="s">
        <v>43</v>
      </c>
      <c r="Y19" s="10"/>
      <c r="Z19" s="11" t="s">
        <v>191</v>
      </c>
      <c r="AA19" s="11" t="s">
        <v>173</v>
      </c>
      <c r="AB19" s="11" t="s">
        <v>190</v>
      </c>
      <c r="AC19" s="12" t="s">
        <v>193</v>
      </c>
      <c r="AD19" s="11" t="s">
        <v>165</v>
      </c>
      <c r="AE19" s="11" t="s">
        <v>163</v>
      </c>
      <c r="AF19" s="11" t="s">
        <v>161</v>
      </c>
      <c r="AG19" s="10"/>
      <c r="AH19" s="11" t="s">
        <v>146</v>
      </c>
      <c r="AI19" s="11" t="s">
        <v>190</v>
      </c>
      <c r="AJ19" s="11" t="s">
        <v>193</v>
      </c>
      <c r="AK19" s="12" t="s">
        <v>173</v>
      </c>
      <c r="AL19" s="11" t="s">
        <v>191</v>
      </c>
      <c r="AM19" s="11" t="s">
        <v>158</v>
      </c>
      <c r="AN19" s="11" t="s">
        <v>154</v>
      </c>
      <c r="AO19" s="11"/>
    </row>
    <row r="20" spans="1:41" s="6" customFormat="1" ht="23.4" customHeight="1" x14ac:dyDescent="0.25">
      <c r="A20" s="10" t="s">
        <v>321</v>
      </c>
      <c r="B20" s="11" t="s">
        <v>152</v>
      </c>
      <c r="C20" s="11" t="s">
        <v>196</v>
      </c>
      <c r="D20" s="11" t="s">
        <v>174</v>
      </c>
      <c r="E20" s="12" t="s">
        <v>198</v>
      </c>
      <c r="F20" s="11" t="s">
        <v>187</v>
      </c>
      <c r="G20" s="11" t="s">
        <v>200</v>
      </c>
      <c r="H20" s="11" t="s">
        <v>165</v>
      </c>
      <c r="I20" s="10"/>
      <c r="J20" s="11" t="s">
        <v>196</v>
      </c>
      <c r="K20" s="11" t="s">
        <v>152</v>
      </c>
      <c r="L20" s="11" t="s">
        <v>198</v>
      </c>
      <c r="M20" s="12" t="s">
        <v>154</v>
      </c>
      <c r="N20" s="11" t="s">
        <v>201</v>
      </c>
      <c r="O20" s="11" t="s">
        <v>185</v>
      </c>
      <c r="P20" s="11" t="s">
        <v>174</v>
      </c>
      <c r="Q20" s="10"/>
      <c r="R20" s="11" t="s">
        <v>196</v>
      </c>
      <c r="S20" s="11" t="s">
        <v>198</v>
      </c>
      <c r="T20" s="11" t="s">
        <v>152</v>
      </c>
      <c r="U20" s="12" t="s">
        <v>200</v>
      </c>
      <c r="V20" s="11" t="s">
        <v>158</v>
      </c>
      <c r="W20" s="11" t="s">
        <v>202</v>
      </c>
      <c r="X20" s="11" t="s">
        <v>43</v>
      </c>
      <c r="Y20" s="10"/>
      <c r="Z20" s="11" t="s">
        <v>198</v>
      </c>
      <c r="AA20" s="11" t="s">
        <v>174</v>
      </c>
      <c r="AB20" s="11" t="s">
        <v>154</v>
      </c>
      <c r="AC20" s="12" t="s">
        <v>152</v>
      </c>
      <c r="AD20" s="11" t="s">
        <v>158</v>
      </c>
      <c r="AE20" s="11" t="s">
        <v>165</v>
      </c>
      <c r="AF20" s="11" t="s">
        <v>196</v>
      </c>
      <c r="AG20" s="10"/>
      <c r="AH20" s="11" t="s">
        <v>198</v>
      </c>
      <c r="AI20" s="11" t="s">
        <v>152</v>
      </c>
      <c r="AJ20" s="11" t="s">
        <v>196</v>
      </c>
      <c r="AK20" s="12" t="s">
        <v>200</v>
      </c>
      <c r="AL20" s="11" t="s">
        <v>185</v>
      </c>
      <c r="AM20" s="11" t="s">
        <v>201</v>
      </c>
      <c r="AN20" s="11" t="s">
        <v>167</v>
      </c>
      <c r="AO20" s="11"/>
    </row>
    <row r="21" spans="1:41" s="6" customFormat="1" ht="23.4" customHeight="1" x14ac:dyDescent="0.25">
      <c r="A21" s="10" t="s">
        <v>322</v>
      </c>
      <c r="B21" s="11" t="s">
        <v>196</v>
      </c>
      <c r="C21" s="11" t="s">
        <v>205</v>
      </c>
      <c r="D21" s="11" t="s">
        <v>146</v>
      </c>
      <c r="E21" s="12" t="s">
        <v>206</v>
      </c>
      <c r="F21" s="11" t="s">
        <v>208</v>
      </c>
      <c r="G21" s="11" t="s">
        <v>190</v>
      </c>
      <c r="H21" s="11" t="s">
        <v>158</v>
      </c>
      <c r="I21" s="10"/>
      <c r="J21" s="11" t="s">
        <v>190</v>
      </c>
      <c r="K21" s="11" t="s">
        <v>174</v>
      </c>
      <c r="L21" s="11" t="s">
        <v>196</v>
      </c>
      <c r="M21" s="12" t="s">
        <v>205</v>
      </c>
      <c r="N21" s="11" t="s">
        <v>210</v>
      </c>
      <c r="O21" s="11" t="s">
        <v>53</v>
      </c>
      <c r="P21" s="11" t="s">
        <v>208</v>
      </c>
      <c r="Q21" s="10"/>
      <c r="R21" s="11" t="s">
        <v>190</v>
      </c>
      <c r="S21" s="11" t="s">
        <v>205</v>
      </c>
      <c r="T21" s="11" t="s">
        <v>174</v>
      </c>
      <c r="U21" s="12" t="s">
        <v>196</v>
      </c>
      <c r="V21" s="11" t="s">
        <v>167</v>
      </c>
      <c r="W21" s="11" t="s">
        <v>212</v>
      </c>
      <c r="X21" s="11" t="s">
        <v>43</v>
      </c>
      <c r="Y21" s="10"/>
      <c r="Z21" s="11" t="s">
        <v>210</v>
      </c>
      <c r="AA21" s="11" t="s">
        <v>190</v>
      </c>
      <c r="AB21" s="11" t="s">
        <v>196</v>
      </c>
      <c r="AC21" s="12" t="s">
        <v>205</v>
      </c>
      <c r="AD21" s="11" t="s">
        <v>187</v>
      </c>
      <c r="AE21" s="11" t="s">
        <v>158</v>
      </c>
      <c r="AF21" s="11" t="s">
        <v>146</v>
      </c>
      <c r="AG21" s="10"/>
      <c r="AH21" s="11" t="s">
        <v>205</v>
      </c>
      <c r="AI21" s="11" t="s">
        <v>196</v>
      </c>
      <c r="AJ21" s="11" t="s">
        <v>208</v>
      </c>
      <c r="AK21" s="12" t="s">
        <v>174</v>
      </c>
      <c r="AL21" s="11" t="s">
        <v>206</v>
      </c>
      <c r="AM21" s="11" t="s">
        <v>53</v>
      </c>
      <c r="AN21" s="11" t="s">
        <v>190</v>
      </c>
      <c r="AO21" s="11"/>
    </row>
    <row r="22" spans="1:41" s="6" customFormat="1" ht="23.4" customHeight="1" x14ac:dyDescent="0.25">
      <c r="A22" s="10" t="s">
        <v>323</v>
      </c>
      <c r="B22" s="11" t="s">
        <v>205</v>
      </c>
      <c r="C22" s="11" t="s">
        <v>179</v>
      </c>
      <c r="D22" s="11" t="s">
        <v>215</v>
      </c>
      <c r="E22" s="12" t="s">
        <v>53</v>
      </c>
      <c r="F22" s="11" t="s">
        <v>183</v>
      </c>
      <c r="G22" s="11" t="s">
        <v>217</v>
      </c>
      <c r="H22" s="11" t="s">
        <v>206</v>
      </c>
      <c r="I22" s="10"/>
      <c r="J22" s="11" t="s">
        <v>205</v>
      </c>
      <c r="K22" s="11" t="s">
        <v>179</v>
      </c>
      <c r="L22" s="11" t="s">
        <v>163</v>
      </c>
      <c r="M22" s="12" t="s">
        <v>208</v>
      </c>
      <c r="N22" s="11" t="s">
        <v>146</v>
      </c>
      <c r="O22" s="11" t="s">
        <v>183</v>
      </c>
      <c r="P22" s="11" t="s">
        <v>215</v>
      </c>
      <c r="Q22" s="10"/>
      <c r="R22" s="11" t="s">
        <v>179</v>
      </c>
      <c r="S22" s="11" t="s">
        <v>215</v>
      </c>
      <c r="T22" s="11" t="s">
        <v>205</v>
      </c>
      <c r="U22" s="12" t="s">
        <v>187</v>
      </c>
      <c r="V22" s="11" t="s">
        <v>208</v>
      </c>
      <c r="W22" s="11" t="s">
        <v>219</v>
      </c>
      <c r="X22" s="11" t="s">
        <v>43</v>
      </c>
      <c r="Y22" s="10"/>
      <c r="Z22" s="11" t="s">
        <v>205</v>
      </c>
      <c r="AA22" s="11" t="s">
        <v>215</v>
      </c>
      <c r="AB22" s="11" t="s">
        <v>206</v>
      </c>
      <c r="AC22" s="12" t="s">
        <v>39</v>
      </c>
      <c r="AD22" s="11" t="s">
        <v>208</v>
      </c>
      <c r="AE22" s="11" t="s">
        <v>53</v>
      </c>
      <c r="AF22" s="11" t="s">
        <v>179</v>
      </c>
      <c r="AG22" s="10"/>
      <c r="AH22" s="11" t="s">
        <v>215</v>
      </c>
      <c r="AI22" s="11" t="s">
        <v>183</v>
      </c>
      <c r="AJ22" s="11" t="s">
        <v>179</v>
      </c>
      <c r="AK22" s="12" t="s">
        <v>205</v>
      </c>
      <c r="AL22" s="11" t="s">
        <v>217</v>
      </c>
      <c r="AM22" s="11" t="s">
        <v>146</v>
      </c>
      <c r="AN22" s="11" t="s">
        <v>163</v>
      </c>
      <c r="AO22" s="11"/>
    </row>
    <row r="23" spans="1:41" s="6" customFormat="1" ht="23.4" customHeight="1" x14ac:dyDescent="0.25">
      <c r="A23" s="10" t="s">
        <v>324</v>
      </c>
      <c r="B23" s="11" t="s">
        <v>171</v>
      </c>
      <c r="C23" s="11" t="s">
        <v>201</v>
      </c>
      <c r="D23" s="11" t="s">
        <v>221</v>
      </c>
      <c r="E23" s="12" t="s">
        <v>222</v>
      </c>
      <c r="F23" s="11" t="s">
        <v>39</v>
      </c>
      <c r="G23" s="11" t="s">
        <v>191</v>
      </c>
      <c r="H23" s="11" t="s">
        <v>208</v>
      </c>
      <c r="I23" s="10"/>
      <c r="J23" s="11" t="s">
        <v>221</v>
      </c>
      <c r="K23" s="11" t="s">
        <v>222</v>
      </c>
      <c r="L23" s="11" t="s">
        <v>217</v>
      </c>
      <c r="M23" s="12" t="s">
        <v>185</v>
      </c>
      <c r="N23" s="11" t="s">
        <v>206</v>
      </c>
      <c r="O23" s="11" t="s">
        <v>171</v>
      </c>
      <c r="P23" s="11" t="s">
        <v>187</v>
      </c>
      <c r="Q23" s="10"/>
      <c r="R23" s="11" t="s">
        <v>222</v>
      </c>
      <c r="S23" s="11" t="s">
        <v>221</v>
      </c>
      <c r="T23" s="11" t="s">
        <v>171</v>
      </c>
      <c r="U23" s="12" t="s">
        <v>191</v>
      </c>
      <c r="V23" s="11" t="s">
        <v>53</v>
      </c>
      <c r="W23" s="11" t="s">
        <v>223</v>
      </c>
      <c r="X23" s="11" t="s">
        <v>43</v>
      </c>
      <c r="Y23" s="10"/>
      <c r="Z23" s="11" t="s">
        <v>171</v>
      </c>
      <c r="AA23" s="11" t="s">
        <v>221</v>
      </c>
      <c r="AB23" s="11" t="s">
        <v>217</v>
      </c>
      <c r="AC23" s="12" t="s">
        <v>208</v>
      </c>
      <c r="AD23" s="11" t="s">
        <v>185</v>
      </c>
      <c r="AE23" s="11" t="s">
        <v>222</v>
      </c>
      <c r="AF23" s="11" t="s">
        <v>201</v>
      </c>
      <c r="AG23" s="10"/>
      <c r="AH23" s="11" t="s">
        <v>222</v>
      </c>
      <c r="AI23" s="11" t="s">
        <v>221</v>
      </c>
      <c r="AJ23" s="11" t="s">
        <v>191</v>
      </c>
      <c r="AK23" s="12" t="s">
        <v>171</v>
      </c>
      <c r="AL23" s="11" t="s">
        <v>208</v>
      </c>
      <c r="AM23" s="11" t="s">
        <v>206</v>
      </c>
      <c r="AN23" s="11" t="s">
        <v>53</v>
      </c>
      <c r="AO23" s="11"/>
    </row>
    <row r="24" spans="1:41" s="6" customFormat="1" ht="23.4" customHeight="1" thickBot="1" x14ac:dyDescent="0.3">
      <c r="A24" s="13" t="s">
        <v>325</v>
      </c>
      <c r="B24" s="14" t="s">
        <v>181</v>
      </c>
      <c r="C24" s="14" t="s">
        <v>193</v>
      </c>
      <c r="D24" s="14" t="s">
        <v>217</v>
      </c>
      <c r="E24" s="15" t="s">
        <v>185</v>
      </c>
      <c r="F24" s="14" t="s">
        <v>206</v>
      </c>
      <c r="G24" s="14" t="s">
        <v>183</v>
      </c>
      <c r="H24" s="14" t="s">
        <v>198</v>
      </c>
      <c r="I24" s="13"/>
      <c r="J24" s="14" t="s">
        <v>181</v>
      </c>
      <c r="K24" s="14" t="s">
        <v>198</v>
      </c>
      <c r="L24" s="14" t="s">
        <v>39</v>
      </c>
      <c r="M24" s="15" t="s">
        <v>193</v>
      </c>
      <c r="N24" s="14" t="s">
        <v>208</v>
      </c>
      <c r="O24" s="14" t="s">
        <v>210</v>
      </c>
      <c r="P24" s="14" t="s">
        <v>53</v>
      </c>
      <c r="Q24" s="13"/>
      <c r="R24" s="14" t="s">
        <v>198</v>
      </c>
      <c r="S24" s="14" t="s">
        <v>193</v>
      </c>
      <c r="T24" s="14" t="s">
        <v>206</v>
      </c>
      <c r="U24" s="15" t="s">
        <v>181</v>
      </c>
      <c r="V24" s="14" t="s">
        <v>210</v>
      </c>
      <c r="W24" s="14" t="s">
        <v>226</v>
      </c>
      <c r="X24" s="14" t="s">
        <v>43</v>
      </c>
      <c r="Y24" s="13"/>
      <c r="Z24" s="14" t="s">
        <v>181</v>
      </c>
      <c r="AA24" s="14" t="s">
        <v>198</v>
      </c>
      <c r="AB24" s="14" t="s">
        <v>183</v>
      </c>
      <c r="AC24" s="15" t="s">
        <v>185</v>
      </c>
      <c r="AD24" s="14" t="s">
        <v>193</v>
      </c>
      <c r="AE24" s="14" t="s">
        <v>187</v>
      </c>
      <c r="AF24" s="14" t="s">
        <v>208</v>
      </c>
      <c r="AG24" s="13"/>
      <c r="AH24" s="14" t="s">
        <v>181</v>
      </c>
      <c r="AI24" s="14" t="s">
        <v>193</v>
      </c>
      <c r="AJ24" s="14" t="s">
        <v>53</v>
      </c>
      <c r="AK24" s="15" t="s">
        <v>217</v>
      </c>
      <c r="AL24" s="14" t="s">
        <v>183</v>
      </c>
      <c r="AM24" s="14" t="s">
        <v>198</v>
      </c>
      <c r="AN24" s="14" t="s">
        <v>208</v>
      </c>
      <c r="AO24" s="14"/>
    </row>
    <row r="25" spans="1:41" s="6" customFormat="1" ht="23.4" customHeight="1" x14ac:dyDescent="0.25">
      <c r="A25" s="10" t="s">
        <v>326</v>
      </c>
      <c r="B25" s="11" t="s">
        <v>229</v>
      </c>
      <c r="C25" s="11" t="s">
        <v>230</v>
      </c>
      <c r="D25" s="11" t="s">
        <v>232</v>
      </c>
      <c r="E25" s="12" t="s">
        <v>233</v>
      </c>
      <c r="F25" s="11" t="s">
        <v>37</v>
      </c>
      <c r="G25" s="11" t="s">
        <v>234</v>
      </c>
      <c r="H25" s="11" t="s">
        <v>236</v>
      </c>
      <c r="I25" s="10"/>
      <c r="J25" s="11" t="s">
        <v>236</v>
      </c>
      <c r="K25" s="11" t="s">
        <v>234</v>
      </c>
      <c r="L25" s="11" t="s">
        <v>230</v>
      </c>
      <c r="M25" s="12" t="s">
        <v>145</v>
      </c>
      <c r="N25" s="11" t="s">
        <v>229</v>
      </c>
      <c r="O25" s="11" t="s">
        <v>233</v>
      </c>
      <c r="P25" s="11" t="s">
        <v>37</v>
      </c>
      <c r="Q25" s="10"/>
      <c r="R25" s="11" t="s">
        <v>236</v>
      </c>
      <c r="S25" s="11" t="s">
        <v>230</v>
      </c>
      <c r="T25" s="11" t="s">
        <v>229</v>
      </c>
      <c r="U25" s="12" t="s">
        <v>234</v>
      </c>
      <c r="V25" s="11" t="s">
        <v>233</v>
      </c>
      <c r="W25" s="11" t="s">
        <v>238</v>
      </c>
      <c r="X25" s="11" t="s">
        <v>232</v>
      </c>
      <c r="Y25" s="10"/>
      <c r="Z25" s="11" t="s">
        <v>35</v>
      </c>
      <c r="AA25" s="11" t="s">
        <v>234</v>
      </c>
      <c r="AB25" s="11" t="s">
        <v>236</v>
      </c>
      <c r="AC25" s="12" t="s">
        <v>230</v>
      </c>
      <c r="AD25" s="11" t="s">
        <v>240</v>
      </c>
      <c r="AE25" s="11" t="s">
        <v>229</v>
      </c>
      <c r="AF25" s="11" t="s">
        <v>232</v>
      </c>
      <c r="AG25" s="10"/>
      <c r="AH25" s="11" t="s">
        <v>234</v>
      </c>
      <c r="AI25" s="11" t="s">
        <v>233</v>
      </c>
      <c r="AJ25" s="11" t="s">
        <v>230</v>
      </c>
      <c r="AK25" s="12" t="s">
        <v>229</v>
      </c>
      <c r="AL25" s="11" t="s">
        <v>37</v>
      </c>
      <c r="AM25" s="11" t="s">
        <v>35</v>
      </c>
      <c r="AN25" s="11" t="s">
        <v>236</v>
      </c>
      <c r="AO25" s="11"/>
    </row>
    <row r="26" spans="1:41" s="6" customFormat="1" ht="23.4" customHeight="1" x14ac:dyDescent="0.25">
      <c r="A26" s="10" t="s">
        <v>327</v>
      </c>
      <c r="B26" s="11" t="s">
        <v>241</v>
      </c>
      <c r="C26" s="11" t="s">
        <v>242</v>
      </c>
      <c r="D26" s="11" t="s">
        <v>230</v>
      </c>
      <c r="E26" s="12" t="s">
        <v>232</v>
      </c>
      <c r="F26" s="11" t="s">
        <v>243</v>
      </c>
      <c r="G26" s="11" t="s">
        <v>94</v>
      </c>
      <c r="H26" s="11" t="s">
        <v>234</v>
      </c>
      <c r="I26" s="10"/>
      <c r="J26" s="11" t="s">
        <v>241</v>
      </c>
      <c r="K26" s="11" t="s">
        <v>243</v>
      </c>
      <c r="L26" s="11" t="s">
        <v>242</v>
      </c>
      <c r="M26" s="12" t="s">
        <v>230</v>
      </c>
      <c r="N26" s="11" t="s">
        <v>37</v>
      </c>
      <c r="O26" s="11" t="s">
        <v>234</v>
      </c>
      <c r="P26" s="11" t="s">
        <v>240</v>
      </c>
      <c r="Q26" s="10"/>
      <c r="R26" s="11" t="s">
        <v>243</v>
      </c>
      <c r="S26" s="11" t="s">
        <v>234</v>
      </c>
      <c r="T26" s="11" t="s">
        <v>230</v>
      </c>
      <c r="U26" s="12" t="s">
        <v>145</v>
      </c>
      <c r="V26" s="11" t="s">
        <v>241</v>
      </c>
      <c r="W26" s="11" t="s">
        <v>244</v>
      </c>
      <c r="X26" s="11" t="s">
        <v>242</v>
      </c>
      <c r="Y26" s="10"/>
      <c r="Z26" s="11" t="s">
        <v>230</v>
      </c>
      <c r="AA26" s="11" t="s">
        <v>242</v>
      </c>
      <c r="AB26" s="11" t="s">
        <v>232</v>
      </c>
      <c r="AC26" s="12" t="s">
        <v>94</v>
      </c>
      <c r="AD26" s="11" t="s">
        <v>37</v>
      </c>
      <c r="AE26" s="11" t="s">
        <v>243</v>
      </c>
      <c r="AF26" s="11" t="s">
        <v>234</v>
      </c>
      <c r="AG26" s="10"/>
      <c r="AH26" s="11" t="s">
        <v>230</v>
      </c>
      <c r="AI26" s="11" t="s">
        <v>234</v>
      </c>
      <c r="AJ26" s="11" t="s">
        <v>37</v>
      </c>
      <c r="AK26" s="12" t="s">
        <v>243</v>
      </c>
      <c r="AL26" s="11" t="s">
        <v>242</v>
      </c>
      <c r="AM26" s="11" t="s">
        <v>232</v>
      </c>
      <c r="AN26" s="11" t="s">
        <v>241</v>
      </c>
      <c r="AO26" s="11"/>
    </row>
    <row r="27" spans="1:41" s="6" customFormat="1" ht="23.4" customHeight="1" x14ac:dyDescent="0.25">
      <c r="A27" s="10" t="s">
        <v>328</v>
      </c>
      <c r="B27" s="11" t="s">
        <v>247</v>
      </c>
      <c r="C27" s="11" t="s">
        <v>249</v>
      </c>
      <c r="D27" s="11" t="s">
        <v>251</v>
      </c>
      <c r="E27" s="12" t="s">
        <v>200</v>
      </c>
      <c r="F27" s="11" t="s">
        <v>252</v>
      </c>
      <c r="G27" s="11" t="s">
        <v>254</v>
      </c>
      <c r="H27" s="11" t="s">
        <v>94</v>
      </c>
      <c r="I27" s="10"/>
      <c r="J27" s="11" t="s">
        <v>251</v>
      </c>
      <c r="K27" s="11" t="s">
        <v>254</v>
      </c>
      <c r="L27" s="11" t="s">
        <v>252</v>
      </c>
      <c r="M27" s="12" t="s">
        <v>240</v>
      </c>
      <c r="N27" s="11" t="s">
        <v>247</v>
      </c>
      <c r="O27" s="11" t="s">
        <v>232</v>
      </c>
      <c r="P27" s="11" t="s">
        <v>249</v>
      </c>
      <c r="Q27" s="10"/>
      <c r="R27" s="11" t="s">
        <v>249</v>
      </c>
      <c r="S27" s="11" t="s">
        <v>252</v>
      </c>
      <c r="T27" s="11" t="s">
        <v>254</v>
      </c>
      <c r="U27" s="12" t="s">
        <v>251</v>
      </c>
      <c r="V27" s="11" t="s">
        <v>200</v>
      </c>
      <c r="W27" s="11" t="s">
        <v>256</v>
      </c>
      <c r="X27" s="11" t="s">
        <v>94</v>
      </c>
      <c r="Y27" s="10"/>
      <c r="Z27" s="11" t="s">
        <v>247</v>
      </c>
      <c r="AA27" s="11" t="s">
        <v>251</v>
      </c>
      <c r="AB27" s="11" t="s">
        <v>252</v>
      </c>
      <c r="AC27" s="12" t="s">
        <v>254</v>
      </c>
      <c r="AD27" s="11" t="s">
        <v>200</v>
      </c>
      <c r="AE27" s="11" t="s">
        <v>232</v>
      </c>
      <c r="AF27" s="11" t="s">
        <v>249</v>
      </c>
      <c r="AG27" s="10"/>
      <c r="AH27" s="11" t="s">
        <v>249</v>
      </c>
      <c r="AI27" s="11" t="s">
        <v>251</v>
      </c>
      <c r="AJ27" s="11" t="s">
        <v>252</v>
      </c>
      <c r="AK27" s="12" t="s">
        <v>254</v>
      </c>
      <c r="AL27" s="11" t="s">
        <v>145</v>
      </c>
      <c r="AM27" s="11" t="s">
        <v>247</v>
      </c>
      <c r="AN27" s="11" t="s">
        <v>232</v>
      </c>
      <c r="AO27" s="11"/>
    </row>
    <row r="28" spans="1:41" s="6" customFormat="1" ht="23.4" customHeight="1" x14ac:dyDescent="0.25">
      <c r="A28" s="10" t="s">
        <v>329</v>
      </c>
      <c r="B28" s="11" t="s">
        <v>259</v>
      </c>
      <c r="C28" s="11" t="s">
        <v>241</v>
      </c>
      <c r="D28" s="11" t="s">
        <v>200</v>
      </c>
      <c r="E28" s="12" t="s">
        <v>261</v>
      </c>
      <c r="F28" s="11" t="s">
        <v>201</v>
      </c>
      <c r="G28" s="11" t="s">
        <v>243</v>
      </c>
      <c r="H28" s="11" t="s">
        <v>262</v>
      </c>
      <c r="I28" s="10"/>
      <c r="J28" s="11" t="s">
        <v>243</v>
      </c>
      <c r="K28" s="11" t="s">
        <v>262</v>
      </c>
      <c r="L28" s="11" t="s">
        <v>261</v>
      </c>
      <c r="M28" s="12" t="s">
        <v>259</v>
      </c>
      <c r="N28" s="11" t="s">
        <v>240</v>
      </c>
      <c r="O28" s="11" t="s">
        <v>241</v>
      </c>
      <c r="P28" s="11" t="s">
        <v>185</v>
      </c>
      <c r="Q28" s="10"/>
      <c r="R28" s="11" t="s">
        <v>259</v>
      </c>
      <c r="S28" s="11" t="s">
        <v>261</v>
      </c>
      <c r="T28" s="11" t="s">
        <v>243</v>
      </c>
      <c r="U28" s="12" t="s">
        <v>262</v>
      </c>
      <c r="V28" s="11" t="s">
        <v>145</v>
      </c>
      <c r="W28" s="11" t="s">
        <v>264</v>
      </c>
      <c r="X28" s="11" t="s">
        <v>201</v>
      </c>
      <c r="Y28" s="10"/>
      <c r="Z28" s="11" t="s">
        <v>261</v>
      </c>
      <c r="AA28" s="11" t="s">
        <v>241</v>
      </c>
      <c r="AB28" s="11" t="s">
        <v>259</v>
      </c>
      <c r="AC28" s="12" t="s">
        <v>200</v>
      </c>
      <c r="AD28" s="11" t="s">
        <v>201</v>
      </c>
      <c r="AE28" s="11" t="s">
        <v>262</v>
      </c>
      <c r="AF28" s="11" t="s">
        <v>243</v>
      </c>
      <c r="AG28" s="10"/>
      <c r="AH28" s="11" t="s">
        <v>261</v>
      </c>
      <c r="AI28" s="11" t="s">
        <v>243</v>
      </c>
      <c r="AJ28" s="11" t="s">
        <v>262</v>
      </c>
      <c r="AK28" s="12" t="s">
        <v>185</v>
      </c>
      <c r="AL28" s="11" t="s">
        <v>259</v>
      </c>
      <c r="AM28" s="11" t="s">
        <v>241</v>
      </c>
      <c r="AN28" s="11" t="s">
        <v>200</v>
      </c>
      <c r="AO28" s="11"/>
    </row>
    <row r="29" spans="1:41" s="6" customFormat="1" ht="23.4" customHeight="1" x14ac:dyDescent="0.25">
      <c r="A29" s="10" t="s">
        <v>330</v>
      </c>
      <c r="B29" s="11" t="s">
        <v>267</v>
      </c>
      <c r="C29" s="11" t="s">
        <v>261</v>
      </c>
      <c r="D29" s="11" t="s">
        <v>185</v>
      </c>
      <c r="E29" s="12" t="s">
        <v>71</v>
      </c>
      <c r="F29" s="11" t="s">
        <v>247</v>
      </c>
      <c r="G29" s="11" t="s">
        <v>269</v>
      </c>
      <c r="H29" s="11" t="s">
        <v>271</v>
      </c>
      <c r="I29" s="10"/>
      <c r="J29" s="11" t="s">
        <v>267</v>
      </c>
      <c r="K29" s="11" t="s">
        <v>261</v>
      </c>
      <c r="L29" s="11" t="s">
        <v>271</v>
      </c>
      <c r="M29" s="12" t="s">
        <v>247</v>
      </c>
      <c r="N29" s="11" t="s">
        <v>269</v>
      </c>
      <c r="O29" s="11" t="s">
        <v>145</v>
      </c>
      <c r="P29" s="11" t="s">
        <v>201</v>
      </c>
      <c r="Q29" s="10"/>
      <c r="R29" s="11" t="s">
        <v>261</v>
      </c>
      <c r="S29" s="11" t="s">
        <v>271</v>
      </c>
      <c r="T29" s="11" t="s">
        <v>269</v>
      </c>
      <c r="U29" s="12" t="s">
        <v>267</v>
      </c>
      <c r="V29" s="11" t="s">
        <v>71</v>
      </c>
      <c r="W29" s="11" t="s">
        <v>273</v>
      </c>
      <c r="X29" s="11" t="s">
        <v>240</v>
      </c>
      <c r="Y29" s="10"/>
      <c r="Z29" s="11" t="s">
        <v>267</v>
      </c>
      <c r="AA29" s="11" t="s">
        <v>247</v>
      </c>
      <c r="AB29" s="11" t="s">
        <v>201</v>
      </c>
      <c r="AC29" s="12" t="s">
        <v>261</v>
      </c>
      <c r="AD29" s="11" t="s">
        <v>269</v>
      </c>
      <c r="AE29" s="11" t="s">
        <v>185</v>
      </c>
      <c r="AF29" s="11" t="s">
        <v>271</v>
      </c>
      <c r="AG29" s="10"/>
      <c r="AH29" s="11" t="s">
        <v>247</v>
      </c>
      <c r="AI29" s="11" t="s">
        <v>261</v>
      </c>
      <c r="AJ29" s="11" t="s">
        <v>269</v>
      </c>
      <c r="AK29" s="12" t="s">
        <v>271</v>
      </c>
      <c r="AL29" s="11" t="s">
        <v>71</v>
      </c>
      <c r="AM29" s="11" t="s">
        <v>267</v>
      </c>
      <c r="AN29" s="11" t="s">
        <v>201</v>
      </c>
      <c r="AO29" s="11"/>
    </row>
    <row r="30" spans="1:41" s="6" customFormat="1" ht="23.4" customHeight="1" x14ac:dyDescent="0.25">
      <c r="A30" s="10" t="s">
        <v>331</v>
      </c>
      <c r="B30" s="11" t="s">
        <v>262</v>
      </c>
      <c r="C30" s="11" t="s">
        <v>275</v>
      </c>
      <c r="D30" s="11" t="s">
        <v>277</v>
      </c>
      <c r="E30" s="12" t="s">
        <v>254</v>
      </c>
      <c r="F30" s="11" t="s">
        <v>278</v>
      </c>
      <c r="G30" s="11" t="s">
        <v>145</v>
      </c>
      <c r="H30" s="11" t="s">
        <v>210</v>
      </c>
      <c r="I30" s="10"/>
      <c r="J30" s="11" t="s">
        <v>277</v>
      </c>
      <c r="K30" s="11" t="s">
        <v>278</v>
      </c>
      <c r="L30" s="11" t="s">
        <v>262</v>
      </c>
      <c r="M30" s="12" t="s">
        <v>71</v>
      </c>
      <c r="N30" s="11" t="s">
        <v>35</v>
      </c>
      <c r="O30" s="11" t="s">
        <v>254</v>
      </c>
      <c r="P30" s="11" t="s">
        <v>275</v>
      </c>
      <c r="Q30" s="10"/>
      <c r="R30" s="11" t="s">
        <v>262</v>
      </c>
      <c r="S30" s="11" t="s">
        <v>254</v>
      </c>
      <c r="T30" s="11" t="s">
        <v>71</v>
      </c>
      <c r="U30" s="12" t="s">
        <v>277</v>
      </c>
      <c r="V30" s="11" t="s">
        <v>275</v>
      </c>
      <c r="W30" s="11" t="s">
        <v>279</v>
      </c>
      <c r="X30" s="11" t="s">
        <v>210</v>
      </c>
      <c r="Y30" s="10"/>
      <c r="Z30" s="11" t="s">
        <v>277</v>
      </c>
      <c r="AA30" s="11" t="s">
        <v>254</v>
      </c>
      <c r="AB30" s="11" t="s">
        <v>278</v>
      </c>
      <c r="AC30" s="12" t="s">
        <v>35</v>
      </c>
      <c r="AD30" s="11" t="s">
        <v>275</v>
      </c>
      <c r="AE30" s="11" t="s">
        <v>71</v>
      </c>
      <c r="AF30" s="11" t="s">
        <v>262</v>
      </c>
      <c r="AG30" s="10"/>
      <c r="AH30" s="11" t="s">
        <v>277</v>
      </c>
      <c r="AI30" s="11" t="s">
        <v>210</v>
      </c>
      <c r="AJ30" s="11" t="s">
        <v>275</v>
      </c>
      <c r="AK30" s="12" t="s">
        <v>262</v>
      </c>
      <c r="AL30" s="11" t="s">
        <v>278</v>
      </c>
      <c r="AM30" s="11" t="s">
        <v>240</v>
      </c>
      <c r="AN30" s="11" t="s">
        <v>254</v>
      </c>
      <c r="AO30" s="11"/>
    </row>
    <row r="31" spans="1:41" s="6" customFormat="1" ht="23.4" customHeight="1" x14ac:dyDescent="0.25">
      <c r="A31" s="10" t="s">
        <v>332</v>
      </c>
      <c r="B31" s="11" t="s">
        <v>275</v>
      </c>
      <c r="C31" s="11" t="s">
        <v>267</v>
      </c>
      <c r="D31" s="11" t="s">
        <v>278</v>
      </c>
      <c r="E31" s="12" t="s">
        <v>277</v>
      </c>
      <c r="F31" s="11" t="s">
        <v>210</v>
      </c>
      <c r="G31" s="11" t="s">
        <v>35</v>
      </c>
      <c r="H31" s="11" t="s">
        <v>282</v>
      </c>
      <c r="I31" s="10"/>
      <c r="J31" s="11" t="s">
        <v>278</v>
      </c>
      <c r="K31" s="11" t="s">
        <v>277</v>
      </c>
      <c r="L31" s="11" t="s">
        <v>275</v>
      </c>
      <c r="M31" s="12" t="s">
        <v>90</v>
      </c>
      <c r="N31" s="11" t="s">
        <v>145</v>
      </c>
      <c r="O31" s="11" t="s">
        <v>282</v>
      </c>
      <c r="P31" s="11" t="s">
        <v>267</v>
      </c>
      <c r="Q31" s="10"/>
      <c r="R31" s="11" t="s">
        <v>277</v>
      </c>
      <c r="S31" s="11" t="s">
        <v>278</v>
      </c>
      <c r="T31" s="11" t="s">
        <v>90</v>
      </c>
      <c r="U31" s="12" t="s">
        <v>275</v>
      </c>
      <c r="V31" s="11" t="s">
        <v>267</v>
      </c>
      <c r="W31" s="11" t="s">
        <v>284</v>
      </c>
      <c r="X31" s="11" t="s">
        <v>282</v>
      </c>
      <c r="Y31" s="10"/>
      <c r="Z31" s="11" t="s">
        <v>282</v>
      </c>
      <c r="AA31" s="11" t="s">
        <v>267</v>
      </c>
      <c r="AB31" s="11" t="s">
        <v>277</v>
      </c>
      <c r="AC31" s="12" t="s">
        <v>90</v>
      </c>
      <c r="AD31" s="11" t="s">
        <v>35</v>
      </c>
      <c r="AE31" s="11" t="s">
        <v>210</v>
      </c>
      <c r="AF31" s="11" t="s">
        <v>275</v>
      </c>
      <c r="AG31" s="10"/>
      <c r="AH31" s="11" t="s">
        <v>282</v>
      </c>
      <c r="AI31" s="11" t="s">
        <v>275</v>
      </c>
      <c r="AJ31" s="11" t="s">
        <v>277</v>
      </c>
      <c r="AK31" s="12" t="s">
        <v>210</v>
      </c>
      <c r="AL31" s="11" t="s">
        <v>267</v>
      </c>
      <c r="AM31" s="11" t="s">
        <v>187</v>
      </c>
      <c r="AN31" s="11" t="s">
        <v>278</v>
      </c>
      <c r="AO31" s="11"/>
    </row>
    <row r="32" spans="1:41" s="6" customFormat="1" ht="23.4" customHeight="1" x14ac:dyDescent="0.25">
      <c r="A32" s="10" t="s">
        <v>333</v>
      </c>
      <c r="B32" s="11" t="s">
        <v>285</v>
      </c>
      <c r="C32" s="11" t="s">
        <v>252</v>
      </c>
      <c r="D32" s="11" t="s">
        <v>286</v>
      </c>
      <c r="E32" s="12" t="s">
        <v>90</v>
      </c>
      <c r="F32" s="11" t="s">
        <v>242</v>
      </c>
      <c r="G32" s="11" t="s">
        <v>109</v>
      </c>
      <c r="H32" s="11" t="s">
        <v>288</v>
      </c>
      <c r="I32" s="10"/>
      <c r="J32" s="11" t="s">
        <v>286</v>
      </c>
      <c r="K32" s="11" t="s">
        <v>288</v>
      </c>
      <c r="L32" s="11" t="s">
        <v>285</v>
      </c>
      <c r="M32" s="12" t="s">
        <v>210</v>
      </c>
      <c r="N32" s="11" t="s">
        <v>90</v>
      </c>
      <c r="O32" s="11" t="s">
        <v>252</v>
      </c>
      <c r="P32" s="11" t="s">
        <v>242</v>
      </c>
      <c r="Q32" s="10"/>
      <c r="R32" s="11" t="s">
        <v>252</v>
      </c>
      <c r="S32" s="11" t="s">
        <v>242</v>
      </c>
      <c r="T32" s="11" t="s">
        <v>187</v>
      </c>
      <c r="U32" s="12" t="s">
        <v>286</v>
      </c>
      <c r="V32" s="11" t="s">
        <v>288</v>
      </c>
      <c r="W32" s="11" t="s">
        <v>289</v>
      </c>
      <c r="X32" s="11" t="s">
        <v>285</v>
      </c>
      <c r="Y32" s="10"/>
      <c r="Z32" s="11" t="s">
        <v>288</v>
      </c>
      <c r="AA32" s="11" t="s">
        <v>286</v>
      </c>
      <c r="AB32" s="11" t="s">
        <v>242</v>
      </c>
      <c r="AC32" s="12" t="s">
        <v>145</v>
      </c>
      <c r="AD32" s="11" t="s">
        <v>210</v>
      </c>
      <c r="AE32" s="11" t="s">
        <v>252</v>
      </c>
      <c r="AF32" s="11" t="s">
        <v>285</v>
      </c>
      <c r="AG32" s="10"/>
      <c r="AH32" s="11" t="s">
        <v>252</v>
      </c>
      <c r="AI32" s="11" t="s">
        <v>242</v>
      </c>
      <c r="AJ32" s="11" t="s">
        <v>285</v>
      </c>
      <c r="AK32" s="12" t="s">
        <v>286</v>
      </c>
      <c r="AL32" s="11" t="s">
        <v>109</v>
      </c>
      <c r="AM32" s="11" t="s">
        <v>90</v>
      </c>
      <c r="AN32" s="11" t="s">
        <v>210</v>
      </c>
      <c r="AO32" s="11"/>
    </row>
    <row r="33" spans="1:41" s="6" customFormat="1" ht="23.4" customHeight="1" x14ac:dyDescent="0.25">
      <c r="A33" s="10" t="s">
        <v>334</v>
      </c>
      <c r="B33" s="11" t="s">
        <v>292</v>
      </c>
      <c r="C33" s="11" t="s">
        <v>282</v>
      </c>
      <c r="D33" s="11" t="s">
        <v>294</v>
      </c>
      <c r="E33" s="12" t="s">
        <v>296</v>
      </c>
      <c r="F33" s="11" t="s">
        <v>298</v>
      </c>
      <c r="G33" s="11" t="s">
        <v>241</v>
      </c>
      <c r="H33" s="11" t="s">
        <v>134</v>
      </c>
      <c r="I33" s="10"/>
      <c r="J33" s="11" t="s">
        <v>282</v>
      </c>
      <c r="K33" s="11" t="s">
        <v>292</v>
      </c>
      <c r="L33" s="11" t="s">
        <v>298</v>
      </c>
      <c r="M33" s="12" t="s">
        <v>296</v>
      </c>
      <c r="N33" s="11" t="s">
        <v>241</v>
      </c>
      <c r="O33" s="11" t="s">
        <v>294</v>
      </c>
      <c r="P33" s="11" t="s">
        <v>134</v>
      </c>
      <c r="Q33" s="10"/>
      <c r="R33" s="11" t="s">
        <v>296</v>
      </c>
      <c r="S33" s="11" t="s">
        <v>298</v>
      </c>
      <c r="T33" s="11" t="s">
        <v>134</v>
      </c>
      <c r="U33" s="12" t="s">
        <v>282</v>
      </c>
      <c r="V33" s="11" t="s">
        <v>292</v>
      </c>
      <c r="W33" s="11" t="s">
        <v>300</v>
      </c>
      <c r="X33" s="11" t="s">
        <v>109</v>
      </c>
      <c r="Y33" s="10"/>
      <c r="Z33" s="11" t="s">
        <v>241</v>
      </c>
      <c r="AA33" s="11" t="s">
        <v>298</v>
      </c>
      <c r="AB33" s="11" t="s">
        <v>296</v>
      </c>
      <c r="AC33" s="12" t="s">
        <v>292</v>
      </c>
      <c r="AD33" s="11" t="s">
        <v>145</v>
      </c>
      <c r="AE33" s="11" t="s">
        <v>282</v>
      </c>
      <c r="AF33" s="11" t="s">
        <v>109</v>
      </c>
      <c r="AG33" s="10"/>
      <c r="AH33" s="11" t="s">
        <v>241</v>
      </c>
      <c r="AI33" s="11" t="s">
        <v>296</v>
      </c>
      <c r="AJ33" s="11" t="s">
        <v>282</v>
      </c>
      <c r="AK33" s="12" t="s">
        <v>292</v>
      </c>
      <c r="AL33" s="11" t="s">
        <v>187</v>
      </c>
      <c r="AM33" s="11" t="s">
        <v>298</v>
      </c>
      <c r="AN33" s="11" t="s">
        <v>294</v>
      </c>
      <c r="AO33" s="11"/>
    </row>
    <row r="34" spans="1:41" s="6" customFormat="1" ht="23.4" customHeight="1" x14ac:dyDescent="0.25">
      <c r="A34" s="10" t="s">
        <v>335</v>
      </c>
      <c r="B34" s="11" t="s">
        <v>298</v>
      </c>
      <c r="C34" s="11" t="s">
        <v>296</v>
      </c>
      <c r="D34" s="11" t="s">
        <v>288</v>
      </c>
      <c r="E34" s="12" t="s">
        <v>292</v>
      </c>
      <c r="F34" s="11" t="s">
        <v>294</v>
      </c>
      <c r="G34" s="11" t="s">
        <v>134</v>
      </c>
      <c r="H34" s="11" t="s">
        <v>285</v>
      </c>
      <c r="I34" s="10"/>
      <c r="J34" s="11" t="s">
        <v>292</v>
      </c>
      <c r="K34" s="11" t="s">
        <v>298</v>
      </c>
      <c r="L34" s="11" t="s">
        <v>296</v>
      </c>
      <c r="M34" s="12" t="s">
        <v>294</v>
      </c>
      <c r="N34" s="11" t="s">
        <v>288</v>
      </c>
      <c r="O34" s="11" t="s">
        <v>285</v>
      </c>
      <c r="P34" s="11" t="s">
        <v>109</v>
      </c>
      <c r="Q34" s="10"/>
      <c r="R34" s="11" t="s">
        <v>285</v>
      </c>
      <c r="S34" s="11" t="s">
        <v>296</v>
      </c>
      <c r="T34" s="11" t="s">
        <v>288</v>
      </c>
      <c r="U34" s="12" t="s">
        <v>298</v>
      </c>
      <c r="V34" s="11" t="s">
        <v>134</v>
      </c>
      <c r="W34" s="11" t="s">
        <v>303</v>
      </c>
      <c r="X34" s="11" t="s">
        <v>292</v>
      </c>
      <c r="Y34" s="10"/>
      <c r="Z34" s="11" t="s">
        <v>296</v>
      </c>
      <c r="AA34" s="11" t="s">
        <v>285</v>
      </c>
      <c r="AB34" s="11" t="s">
        <v>298</v>
      </c>
      <c r="AC34" s="12" t="s">
        <v>109</v>
      </c>
      <c r="AD34" s="11" t="s">
        <v>292</v>
      </c>
      <c r="AE34" s="11" t="s">
        <v>145</v>
      </c>
      <c r="AF34" s="11" t="s">
        <v>187</v>
      </c>
      <c r="AG34" s="10"/>
      <c r="AH34" s="11" t="s">
        <v>296</v>
      </c>
      <c r="AI34" s="11" t="s">
        <v>292</v>
      </c>
      <c r="AJ34" s="11" t="s">
        <v>288</v>
      </c>
      <c r="AK34" s="12" t="s">
        <v>285</v>
      </c>
      <c r="AL34" s="11" t="s">
        <v>298</v>
      </c>
      <c r="AM34" s="11" t="s">
        <v>294</v>
      </c>
      <c r="AN34" s="11" t="s">
        <v>134</v>
      </c>
      <c r="AO34" s="11"/>
    </row>
    <row r="35" spans="1:41" s="6" customFormat="1" ht="23.4" customHeight="1" thickBot="1" x14ac:dyDescent="0.3">
      <c r="A35" s="13" t="s">
        <v>336</v>
      </c>
      <c r="B35" s="14" t="s">
        <v>249</v>
      </c>
      <c r="C35" s="14" t="s">
        <v>278</v>
      </c>
      <c r="D35" s="14" t="s">
        <v>259</v>
      </c>
      <c r="E35" s="15" t="s">
        <v>251</v>
      </c>
      <c r="F35" s="14" t="s">
        <v>229</v>
      </c>
      <c r="G35" s="14" t="s">
        <v>294</v>
      </c>
      <c r="H35" s="14" t="s">
        <v>200</v>
      </c>
      <c r="I35" s="13"/>
      <c r="J35" s="14" t="s">
        <v>259</v>
      </c>
      <c r="K35" s="14" t="s">
        <v>251</v>
      </c>
      <c r="L35" s="14" t="s">
        <v>278</v>
      </c>
      <c r="M35" s="15" t="s">
        <v>229</v>
      </c>
      <c r="N35" s="14" t="s">
        <v>187</v>
      </c>
      <c r="O35" s="14" t="s">
        <v>249</v>
      </c>
      <c r="P35" s="14" t="s">
        <v>200</v>
      </c>
      <c r="Q35" s="13"/>
      <c r="R35" s="14" t="s">
        <v>229</v>
      </c>
      <c r="S35" s="14" t="s">
        <v>251</v>
      </c>
      <c r="T35" s="14" t="s">
        <v>249</v>
      </c>
      <c r="U35" s="15" t="s">
        <v>259</v>
      </c>
      <c r="V35" s="14" t="s">
        <v>94</v>
      </c>
      <c r="W35" s="14" t="s">
        <v>306</v>
      </c>
      <c r="X35" s="14" t="s">
        <v>294</v>
      </c>
      <c r="Y35" s="13"/>
      <c r="Z35" s="14" t="s">
        <v>278</v>
      </c>
      <c r="AA35" s="14" t="s">
        <v>259</v>
      </c>
      <c r="AB35" s="14" t="s">
        <v>251</v>
      </c>
      <c r="AC35" s="15" t="s">
        <v>249</v>
      </c>
      <c r="AD35" s="14" t="s">
        <v>294</v>
      </c>
      <c r="AE35" s="14" t="s">
        <v>94</v>
      </c>
      <c r="AF35" s="14" t="s">
        <v>229</v>
      </c>
      <c r="AG35" s="13"/>
      <c r="AH35" s="14" t="s">
        <v>229</v>
      </c>
      <c r="AI35" s="14" t="s">
        <v>249</v>
      </c>
      <c r="AJ35" s="14" t="s">
        <v>251</v>
      </c>
      <c r="AK35" s="15" t="s">
        <v>278</v>
      </c>
      <c r="AL35" s="14" t="s">
        <v>200</v>
      </c>
      <c r="AM35" s="14" t="s">
        <v>145</v>
      </c>
      <c r="AN35" s="14" t="s">
        <v>259</v>
      </c>
      <c r="AO35" s="14"/>
    </row>
    <row r="36" spans="1:41" x14ac:dyDescent="0.25">
      <c r="A36" s="2"/>
    </row>
  </sheetData>
  <mergeCells count="18">
    <mergeCell ref="Z3:AG3"/>
    <mergeCell ref="AH3:AO3"/>
    <mergeCell ref="B4:E4"/>
    <mergeCell ref="J4:M4"/>
    <mergeCell ref="R4:U4"/>
    <mergeCell ref="Z4:AC4"/>
    <mergeCell ref="A1:AO1"/>
    <mergeCell ref="A2:AO2"/>
    <mergeCell ref="AH4:AK4"/>
    <mergeCell ref="F4:I4"/>
    <mergeCell ref="N4:Q4"/>
    <mergeCell ref="V4:Y4"/>
    <mergeCell ref="AD4:AG4"/>
    <mergeCell ref="AL4:AO4"/>
    <mergeCell ref="A4:A5"/>
    <mergeCell ref="B3:I3"/>
    <mergeCell ref="J3:Q3"/>
    <mergeCell ref="R3:Y3"/>
  </mergeCells>
  <phoneticPr fontId="2" type="noConversion"/>
  <printOptions horizontalCentered="1" gridLines="1"/>
  <pageMargins left="0" right="0" top="0.75" bottom="0.75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599A-88DA-4909-ACEB-B2F9301BF262}">
  <sheetPr>
    <pageSetUpPr fitToPage="1"/>
  </sheetPr>
  <dimension ref="A1:AO35"/>
  <sheetViews>
    <sheetView topLeftCell="A19" zoomScale="55" zoomScaleNormal="55" workbookViewId="0">
      <selection activeCell="L35" sqref="L35:M35"/>
    </sheetView>
  </sheetViews>
  <sheetFormatPr defaultRowHeight="14.4" x14ac:dyDescent="0.25"/>
  <cols>
    <col min="1" max="1" width="7.109375" customWidth="1"/>
    <col min="2" max="8" width="7" style="32" customWidth="1"/>
    <col min="9" max="9" width="7" style="33" customWidth="1"/>
    <col min="10" max="16" width="7" style="32" customWidth="1"/>
    <col min="17" max="17" width="7" style="33" customWidth="1"/>
    <col min="18" max="24" width="7" style="32" customWidth="1"/>
    <col min="25" max="25" width="7" style="33" customWidth="1"/>
    <col min="26" max="32" width="7" style="32" customWidth="1"/>
    <col min="33" max="33" width="7" style="33" customWidth="1"/>
    <col min="34" max="40" width="7" style="32" customWidth="1"/>
    <col min="41" max="41" width="7" style="33" customWidth="1"/>
  </cols>
  <sheetData>
    <row r="1" spans="1:41" ht="28.8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16.399999999999999" thickBot="1" x14ac:dyDescent="0.3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ht="29.45" customHeight="1" thickTop="1" thickBot="1" x14ac:dyDescent="0.3">
      <c r="A3" s="16" t="s">
        <v>2</v>
      </c>
      <c r="B3" s="62" t="s">
        <v>3</v>
      </c>
      <c r="C3" s="63"/>
      <c r="D3" s="63"/>
      <c r="E3" s="63"/>
      <c r="F3" s="63"/>
      <c r="G3" s="63"/>
      <c r="H3" s="63"/>
      <c r="I3" s="72"/>
      <c r="J3" s="62" t="s">
        <v>4</v>
      </c>
      <c r="K3" s="63"/>
      <c r="L3" s="63"/>
      <c r="M3" s="63"/>
      <c r="N3" s="63"/>
      <c r="O3" s="63"/>
      <c r="P3" s="63"/>
      <c r="Q3" s="72"/>
      <c r="R3" s="62" t="s">
        <v>5</v>
      </c>
      <c r="S3" s="63"/>
      <c r="T3" s="63"/>
      <c r="U3" s="63"/>
      <c r="V3" s="63"/>
      <c r="W3" s="63"/>
      <c r="X3" s="63"/>
      <c r="Y3" s="72"/>
      <c r="Z3" s="62" t="s">
        <v>6</v>
      </c>
      <c r="AA3" s="63"/>
      <c r="AB3" s="63"/>
      <c r="AC3" s="63"/>
      <c r="AD3" s="63"/>
      <c r="AE3" s="63"/>
      <c r="AF3" s="63"/>
      <c r="AG3" s="72"/>
      <c r="AH3" s="62" t="s">
        <v>7</v>
      </c>
      <c r="AI3" s="63"/>
      <c r="AJ3" s="63"/>
      <c r="AK3" s="63"/>
      <c r="AL3" s="63"/>
      <c r="AM3" s="63"/>
      <c r="AN3" s="63"/>
      <c r="AO3" s="64"/>
    </row>
    <row r="4" spans="1:41" ht="14.4" customHeight="1" x14ac:dyDescent="0.25">
      <c r="A4" s="65" t="s">
        <v>8</v>
      </c>
      <c r="B4" s="57" t="s">
        <v>9</v>
      </c>
      <c r="C4" s="58"/>
      <c r="D4" s="58"/>
      <c r="E4" s="59"/>
      <c r="F4" s="60" t="s">
        <v>14</v>
      </c>
      <c r="G4" s="58"/>
      <c r="H4" s="58"/>
      <c r="I4" s="67"/>
      <c r="J4" s="57" t="s">
        <v>9</v>
      </c>
      <c r="K4" s="58"/>
      <c r="L4" s="58"/>
      <c r="M4" s="59"/>
      <c r="N4" s="60" t="s">
        <v>14</v>
      </c>
      <c r="O4" s="58"/>
      <c r="P4" s="58"/>
      <c r="Q4" s="67"/>
      <c r="R4" s="57" t="s">
        <v>9</v>
      </c>
      <c r="S4" s="58"/>
      <c r="T4" s="58"/>
      <c r="U4" s="59"/>
      <c r="V4" s="60" t="s">
        <v>14</v>
      </c>
      <c r="W4" s="58"/>
      <c r="X4" s="58"/>
      <c r="Y4" s="67"/>
      <c r="Z4" s="57" t="s">
        <v>9</v>
      </c>
      <c r="AA4" s="58"/>
      <c r="AB4" s="58"/>
      <c r="AC4" s="59"/>
      <c r="AD4" s="60" t="s">
        <v>14</v>
      </c>
      <c r="AE4" s="58"/>
      <c r="AF4" s="58"/>
      <c r="AG4" s="67"/>
      <c r="AH4" s="57" t="s">
        <v>9</v>
      </c>
      <c r="AI4" s="58"/>
      <c r="AJ4" s="58"/>
      <c r="AK4" s="59"/>
      <c r="AL4" s="60" t="s">
        <v>14</v>
      </c>
      <c r="AM4" s="58"/>
      <c r="AN4" s="58"/>
      <c r="AO4" s="61"/>
    </row>
    <row r="5" spans="1:41" ht="17.05" customHeight="1" thickBot="1" x14ac:dyDescent="0.3">
      <c r="A5" s="66"/>
      <c r="B5" s="20" t="s">
        <v>10</v>
      </c>
      <c r="C5" s="20" t="s">
        <v>11</v>
      </c>
      <c r="D5" s="20" t="s">
        <v>12</v>
      </c>
      <c r="E5" s="21" t="s">
        <v>13</v>
      </c>
      <c r="F5" s="20" t="s">
        <v>15</v>
      </c>
      <c r="G5" s="20" t="s">
        <v>16</v>
      </c>
      <c r="H5" s="20" t="s">
        <v>17</v>
      </c>
      <c r="I5" s="22" t="s">
        <v>18</v>
      </c>
      <c r="J5" s="20" t="s">
        <v>10</v>
      </c>
      <c r="K5" s="20" t="s">
        <v>11</v>
      </c>
      <c r="L5" s="20" t="s">
        <v>12</v>
      </c>
      <c r="M5" s="21" t="s">
        <v>13</v>
      </c>
      <c r="N5" s="20" t="s">
        <v>15</v>
      </c>
      <c r="O5" s="20" t="s">
        <v>16</v>
      </c>
      <c r="P5" s="20" t="s">
        <v>17</v>
      </c>
      <c r="Q5" s="22" t="s">
        <v>18</v>
      </c>
      <c r="R5" s="20" t="s">
        <v>10</v>
      </c>
      <c r="S5" s="20" t="s">
        <v>11</v>
      </c>
      <c r="T5" s="20" t="s">
        <v>12</v>
      </c>
      <c r="U5" s="21" t="s">
        <v>13</v>
      </c>
      <c r="V5" s="20" t="s">
        <v>15</v>
      </c>
      <c r="W5" s="20" t="s">
        <v>16</v>
      </c>
      <c r="X5" s="20" t="s">
        <v>17</v>
      </c>
      <c r="Y5" s="22" t="s">
        <v>18</v>
      </c>
      <c r="Z5" s="20" t="s">
        <v>10</v>
      </c>
      <c r="AA5" s="20" t="s">
        <v>11</v>
      </c>
      <c r="AB5" s="20" t="s">
        <v>12</v>
      </c>
      <c r="AC5" s="21" t="s">
        <v>13</v>
      </c>
      <c r="AD5" s="20" t="s">
        <v>15</v>
      </c>
      <c r="AE5" s="20" t="s">
        <v>16</v>
      </c>
      <c r="AF5" s="20" t="s">
        <v>17</v>
      </c>
      <c r="AG5" s="22" t="s">
        <v>18</v>
      </c>
      <c r="AH5" s="20" t="s">
        <v>10</v>
      </c>
      <c r="AI5" s="20" t="s">
        <v>11</v>
      </c>
      <c r="AJ5" s="20" t="s">
        <v>12</v>
      </c>
      <c r="AK5" s="21" t="s">
        <v>13</v>
      </c>
      <c r="AL5" s="20" t="s">
        <v>15</v>
      </c>
      <c r="AM5" s="20" t="s">
        <v>16</v>
      </c>
      <c r="AN5" s="20" t="s">
        <v>17</v>
      </c>
      <c r="AO5" s="23" t="s">
        <v>18</v>
      </c>
    </row>
    <row r="6" spans="1:41" ht="36.85" customHeight="1" thickTop="1" x14ac:dyDescent="0.25">
      <c r="A6" s="17" t="s">
        <v>19</v>
      </c>
      <c r="B6" s="24" t="s">
        <v>337</v>
      </c>
      <c r="C6" s="24" t="s">
        <v>21</v>
      </c>
      <c r="D6" s="24" t="s">
        <v>23</v>
      </c>
      <c r="E6" s="25" t="s">
        <v>25</v>
      </c>
      <c r="F6" s="24" t="s">
        <v>27</v>
      </c>
      <c r="G6" s="24" t="s">
        <v>29</v>
      </c>
      <c r="H6" s="24" t="s">
        <v>338</v>
      </c>
      <c r="I6" s="26" t="str">
        <f>IF(COUNTIF(B6:H6,"体育*"),"","活动")</f>
        <v>活动</v>
      </c>
      <c r="J6" s="24" t="s">
        <v>25</v>
      </c>
      <c r="K6" s="24" t="s">
        <v>337</v>
      </c>
      <c r="L6" s="24" t="s">
        <v>29</v>
      </c>
      <c r="M6" s="25" t="s">
        <v>21</v>
      </c>
      <c r="N6" s="24" t="s">
        <v>32</v>
      </c>
      <c r="O6" s="24" t="s">
        <v>23</v>
      </c>
      <c r="P6" s="24" t="s">
        <v>34</v>
      </c>
      <c r="Q6" s="26" t="str">
        <f>IF(COUNTIF(J6:P6,"体育*"),"","活动")</f>
        <v>活动</v>
      </c>
      <c r="R6" s="24" t="s">
        <v>21</v>
      </c>
      <c r="S6" s="24" t="s">
        <v>337</v>
      </c>
      <c r="T6" s="24" t="s">
        <v>36</v>
      </c>
      <c r="U6" s="25" t="s">
        <v>38</v>
      </c>
      <c r="V6" s="24" t="s">
        <v>25</v>
      </c>
      <c r="W6" s="24" t="s">
        <v>40</v>
      </c>
      <c r="X6" s="24" t="s">
        <v>42</v>
      </c>
      <c r="Y6" s="26" t="str">
        <f>IF(COUNTIF(R6:X6,"体育*"),"","活动")</f>
        <v/>
      </c>
      <c r="Z6" s="24" t="s">
        <v>21</v>
      </c>
      <c r="AA6" s="24" t="s">
        <v>25</v>
      </c>
      <c r="AB6" s="24" t="s">
        <v>44</v>
      </c>
      <c r="AC6" s="25" t="s">
        <v>337</v>
      </c>
      <c r="AD6" s="24" t="s">
        <v>338</v>
      </c>
      <c r="AE6" s="24" t="s">
        <v>36</v>
      </c>
      <c r="AF6" s="24" t="s">
        <v>34</v>
      </c>
      <c r="AG6" s="26" t="str">
        <f>IF(COUNTIF(Z6:AF6,"体育*"),"","活动")</f>
        <v/>
      </c>
      <c r="AH6" s="24" t="s">
        <v>21</v>
      </c>
      <c r="AI6" s="24" t="s">
        <v>25</v>
      </c>
      <c r="AJ6" s="24" t="s">
        <v>337</v>
      </c>
      <c r="AK6" s="25" t="s">
        <v>32</v>
      </c>
      <c r="AL6" s="24" t="s">
        <v>46</v>
      </c>
      <c r="AM6" s="24" t="s">
        <v>36</v>
      </c>
      <c r="AN6" s="24" t="s">
        <v>29</v>
      </c>
      <c r="AO6" s="27" t="str">
        <f>IF(COUNTIF(AH6:AN6,"体育*"),"","活动")</f>
        <v/>
      </c>
    </row>
    <row r="7" spans="1:41" ht="36.85" customHeight="1" x14ac:dyDescent="0.25">
      <c r="A7" s="17" t="s">
        <v>48</v>
      </c>
      <c r="B7" s="24" t="s">
        <v>23</v>
      </c>
      <c r="C7" s="24" t="s">
        <v>25</v>
      </c>
      <c r="D7" s="24" t="s">
        <v>49</v>
      </c>
      <c r="E7" s="25" t="s">
        <v>339</v>
      </c>
      <c r="F7" s="24" t="s">
        <v>52</v>
      </c>
      <c r="G7" s="24" t="s">
        <v>340</v>
      </c>
      <c r="H7" s="24" t="s">
        <v>36</v>
      </c>
      <c r="I7" s="26" t="str">
        <f t="shared" ref="I7:I35" si="0">IF(COUNTIF(B7:H7,"体育*"),"","活动")</f>
        <v/>
      </c>
      <c r="J7" s="24" t="s">
        <v>339</v>
      </c>
      <c r="K7" s="24" t="s">
        <v>25</v>
      </c>
      <c r="L7" s="24" t="s">
        <v>49</v>
      </c>
      <c r="M7" s="25" t="s">
        <v>32</v>
      </c>
      <c r="N7" s="24" t="s">
        <v>55</v>
      </c>
      <c r="O7" s="24" t="s">
        <v>27</v>
      </c>
      <c r="P7" s="24" t="s">
        <v>57</v>
      </c>
      <c r="Q7" s="26" t="str">
        <f t="shared" ref="Q7:Q35" si="1">IF(COUNTIF(J7:P7,"体育*"),"","活动")</f>
        <v>活动</v>
      </c>
      <c r="R7" s="24" t="s">
        <v>49</v>
      </c>
      <c r="S7" s="24" t="s">
        <v>339</v>
      </c>
      <c r="T7" s="24" t="s">
        <v>25</v>
      </c>
      <c r="U7" s="25" t="s">
        <v>36</v>
      </c>
      <c r="V7" s="24" t="s">
        <v>57</v>
      </c>
      <c r="W7" s="24" t="s">
        <v>59</v>
      </c>
      <c r="X7" s="24" t="s">
        <v>42</v>
      </c>
      <c r="Y7" s="26" t="str">
        <f t="shared" ref="Y7:Y35" si="2">IF(COUNTIF(R7:X7,"体育*"),"","活动")</f>
        <v/>
      </c>
      <c r="Z7" s="24" t="s">
        <v>49</v>
      </c>
      <c r="AA7" s="24" t="s">
        <v>339</v>
      </c>
      <c r="AB7" s="24" t="s">
        <v>340</v>
      </c>
      <c r="AC7" s="25" t="s">
        <v>25</v>
      </c>
      <c r="AD7" s="24" t="s">
        <v>23</v>
      </c>
      <c r="AE7" s="24" t="s">
        <v>38</v>
      </c>
      <c r="AF7" s="24" t="s">
        <v>52</v>
      </c>
      <c r="AG7" s="26" t="str">
        <f t="shared" ref="AG7:AG35" si="3">IF(COUNTIF(Z7:AF7,"体育*"),"","活动")</f>
        <v>活动</v>
      </c>
      <c r="AH7" s="24" t="s">
        <v>57</v>
      </c>
      <c r="AI7" s="24" t="s">
        <v>36</v>
      </c>
      <c r="AJ7" s="24" t="s">
        <v>339</v>
      </c>
      <c r="AK7" s="25" t="s">
        <v>49</v>
      </c>
      <c r="AL7" s="24" t="s">
        <v>32</v>
      </c>
      <c r="AM7" s="24" t="s">
        <v>25</v>
      </c>
      <c r="AN7" s="24" t="s">
        <v>61</v>
      </c>
      <c r="AO7" s="27" t="str">
        <f t="shared" ref="AO7:AO35" si="4">IF(COUNTIF(AH7:AN7,"体育*"),"","活动")</f>
        <v/>
      </c>
    </row>
    <row r="8" spans="1:41" ht="36.85" customHeight="1" x14ac:dyDescent="0.25">
      <c r="A8" s="17" t="s">
        <v>63</v>
      </c>
      <c r="B8" s="24" t="s">
        <v>64</v>
      </c>
      <c r="C8" s="24" t="s">
        <v>66</v>
      </c>
      <c r="D8" s="24" t="s">
        <v>68</v>
      </c>
      <c r="E8" s="25" t="s">
        <v>70</v>
      </c>
      <c r="F8" s="24" t="s">
        <v>34</v>
      </c>
      <c r="G8" s="24" t="s">
        <v>32</v>
      </c>
      <c r="H8" s="24" t="s">
        <v>52</v>
      </c>
      <c r="I8" s="26" t="str">
        <f t="shared" si="0"/>
        <v/>
      </c>
      <c r="J8" s="24" t="s">
        <v>23</v>
      </c>
      <c r="K8" s="24" t="s">
        <v>66</v>
      </c>
      <c r="L8" s="24" t="s">
        <v>68</v>
      </c>
      <c r="M8" s="25" t="s">
        <v>38</v>
      </c>
      <c r="N8" s="24" t="s">
        <v>70</v>
      </c>
      <c r="O8" s="24" t="s">
        <v>64</v>
      </c>
      <c r="P8" s="24" t="s">
        <v>341</v>
      </c>
      <c r="Q8" s="26" t="str">
        <f t="shared" si="1"/>
        <v/>
      </c>
      <c r="R8" s="24" t="s">
        <v>66</v>
      </c>
      <c r="S8" s="24" t="s">
        <v>68</v>
      </c>
      <c r="T8" s="24" t="s">
        <v>64</v>
      </c>
      <c r="U8" s="25" t="s">
        <v>57</v>
      </c>
      <c r="V8" s="24" t="s">
        <v>23</v>
      </c>
      <c r="W8" s="24" t="s">
        <v>73</v>
      </c>
      <c r="X8" s="24" t="s">
        <v>42</v>
      </c>
      <c r="Y8" s="26" t="str">
        <f t="shared" si="2"/>
        <v>活动</v>
      </c>
      <c r="Z8" s="24" t="s">
        <v>64</v>
      </c>
      <c r="AA8" s="24" t="s">
        <v>32</v>
      </c>
      <c r="AB8" s="24" t="s">
        <v>52</v>
      </c>
      <c r="AC8" s="25" t="s">
        <v>66</v>
      </c>
      <c r="AD8" s="24" t="s">
        <v>70</v>
      </c>
      <c r="AE8" s="24" t="s">
        <v>68</v>
      </c>
      <c r="AF8" s="24" t="s">
        <v>57</v>
      </c>
      <c r="AG8" s="26" t="str">
        <f t="shared" si="3"/>
        <v/>
      </c>
      <c r="AH8" s="24" t="s">
        <v>68</v>
      </c>
      <c r="AI8" s="24" t="s">
        <v>66</v>
      </c>
      <c r="AJ8" s="24" t="s">
        <v>34</v>
      </c>
      <c r="AK8" s="25" t="s">
        <v>64</v>
      </c>
      <c r="AL8" s="24" t="s">
        <v>75</v>
      </c>
      <c r="AM8" s="24" t="s">
        <v>57</v>
      </c>
      <c r="AN8" s="24" t="s">
        <v>27</v>
      </c>
      <c r="AO8" s="27" t="str">
        <f t="shared" si="4"/>
        <v>活动</v>
      </c>
    </row>
    <row r="9" spans="1:41" ht="36.85" customHeight="1" x14ac:dyDescent="0.25">
      <c r="A9" s="17" t="s">
        <v>342</v>
      </c>
      <c r="B9" s="24" t="s">
        <v>77</v>
      </c>
      <c r="C9" s="24" t="s">
        <v>343</v>
      </c>
      <c r="D9" s="24" t="s">
        <v>340</v>
      </c>
      <c r="E9" s="25" t="s">
        <v>38</v>
      </c>
      <c r="F9" s="24" t="s">
        <v>57</v>
      </c>
      <c r="G9" s="24" t="s">
        <v>337</v>
      </c>
      <c r="H9" s="24" t="s">
        <v>70</v>
      </c>
      <c r="I9" s="26" t="str">
        <f t="shared" si="0"/>
        <v/>
      </c>
      <c r="J9" s="24" t="s">
        <v>337</v>
      </c>
      <c r="K9" s="24" t="s">
        <v>343</v>
      </c>
      <c r="L9" s="24" t="s">
        <v>32</v>
      </c>
      <c r="M9" s="25" t="s">
        <v>77</v>
      </c>
      <c r="N9" s="24" t="s">
        <v>23</v>
      </c>
      <c r="O9" s="24" t="s">
        <v>70</v>
      </c>
      <c r="P9" s="24" t="s">
        <v>80</v>
      </c>
      <c r="Q9" s="26" t="str">
        <f t="shared" si="1"/>
        <v/>
      </c>
      <c r="R9" s="24" t="s">
        <v>77</v>
      </c>
      <c r="S9" s="24" t="s">
        <v>80</v>
      </c>
      <c r="T9" s="24" t="s">
        <v>57</v>
      </c>
      <c r="U9" s="25" t="s">
        <v>337</v>
      </c>
      <c r="V9" s="24" t="s">
        <v>343</v>
      </c>
      <c r="W9" s="24" t="s">
        <v>344</v>
      </c>
      <c r="X9" s="24" t="s">
        <v>42</v>
      </c>
      <c r="Y9" s="26" t="str">
        <f t="shared" si="2"/>
        <v>活动</v>
      </c>
      <c r="Z9" s="24" t="s">
        <v>343</v>
      </c>
      <c r="AA9" s="24" t="s">
        <v>337</v>
      </c>
      <c r="AB9" s="24" t="s">
        <v>77</v>
      </c>
      <c r="AC9" s="25" t="s">
        <v>27</v>
      </c>
      <c r="AD9" s="24" t="s">
        <v>341</v>
      </c>
      <c r="AE9" s="24" t="s">
        <v>57</v>
      </c>
      <c r="AF9" s="24" t="s">
        <v>32</v>
      </c>
      <c r="AG9" s="26" t="str">
        <f t="shared" si="3"/>
        <v>活动</v>
      </c>
      <c r="AH9" s="24" t="s">
        <v>77</v>
      </c>
      <c r="AI9" s="24" t="s">
        <v>337</v>
      </c>
      <c r="AJ9" s="24" t="s">
        <v>23</v>
      </c>
      <c r="AK9" s="25" t="s">
        <v>343</v>
      </c>
      <c r="AL9" s="24" t="s">
        <v>340</v>
      </c>
      <c r="AM9" s="24" t="s">
        <v>70</v>
      </c>
      <c r="AN9" s="24" t="s">
        <v>83</v>
      </c>
      <c r="AO9" s="27" t="str">
        <f t="shared" si="4"/>
        <v/>
      </c>
    </row>
    <row r="10" spans="1:41" ht="36.85" customHeight="1" x14ac:dyDescent="0.25">
      <c r="A10" s="17" t="s">
        <v>85</v>
      </c>
      <c r="B10" s="24" t="s">
        <v>86</v>
      </c>
      <c r="C10" s="24" t="s">
        <v>88</v>
      </c>
      <c r="D10" s="24" t="s">
        <v>57</v>
      </c>
      <c r="E10" s="25" t="s">
        <v>32</v>
      </c>
      <c r="F10" s="24" t="s">
        <v>345</v>
      </c>
      <c r="G10" s="24" t="s">
        <v>23</v>
      </c>
      <c r="H10" s="24" t="s">
        <v>68</v>
      </c>
      <c r="I10" s="26" t="str">
        <f t="shared" si="0"/>
        <v/>
      </c>
      <c r="J10" s="24" t="s">
        <v>68</v>
      </c>
      <c r="K10" s="24" t="s">
        <v>86</v>
      </c>
      <c r="L10" s="24" t="s">
        <v>57</v>
      </c>
      <c r="M10" s="25" t="s">
        <v>88</v>
      </c>
      <c r="N10" s="24" t="s">
        <v>91</v>
      </c>
      <c r="O10" s="24" t="s">
        <v>93</v>
      </c>
      <c r="P10" s="24" t="s">
        <v>38</v>
      </c>
      <c r="Q10" s="26" t="str">
        <f t="shared" si="1"/>
        <v>活动</v>
      </c>
      <c r="R10" s="24" t="s">
        <v>68</v>
      </c>
      <c r="S10" s="24" t="s">
        <v>86</v>
      </c>
      <c r="T10" s="24" t="s">
        <v>88</v>
      </c>
      <c r="U10" s="25" t="s">
        <v>80</v>
      </c>
      <c r="V10" s="24" t="s">
        <v>341</v>
      </c>
      <c r="W10" s="24" t="s">
        <v>95</v>
      </c>
      <c r="X10" s="24" t="s">
        <v>42</v>
      </c>
      <c r="Y10" s="26" t="str">
        <f t="shared" si="2"/>
        <v>活动</v>
      </c>
      <c r="Z10" s="24" t="s">
        <v>68</v>
      </c>
      <c r="AA10" s="24" t="s">
        <v>88</v>
      </c>
      <c r="AB10" s="24" t="s">
        <v>27</v>
      </c>
      <c r="AC10" s="25" t="s">
        <v>86</v>
      </c>
      <c r="AD10" s="24" t="s">
        <v>32</v>
      </c>
      <c r="AE10" s="24" t="s">
        <v>345</v>
      </c>
      <c r="AF10" s="24" t="s">
        <v>23</v>
      </c>
      <c r="AG10" s="26" t="str">
        <f t="shared" si="3"/>
        <v/>
      </c>
      <c r="AH10" s="24" t="s">
        <v>86</v>
      </c>
      <c r="AI10" s="24" t="s">
        <v>88</v>
      </c>
      <c r="AJ10" s="24" t="s">
        <v>57</v>
      </c>
      <c r="AK10" s="25" t="s">
        <v>68</v>
      </c>
      <c r="AL10" s="24" t="s">
        <v>345</v>
      </c>
      <c r="AM10" s="24" t="s">
        <v>93</v>
      </c>
      <c r="AN10" s="24" t="s">
        <v>80</v>
      </c>
      <c r="AO10" s="27" t="str">
        <f t="shared" si="4"/>
        <v/>
      </c>
    </row>
    <row r="11" spans="1:41" ht="36.85" customHeight="1" x14ac:dyDescent="0.25">
      <c r="A11" s="17" t="s">
        <v>97</v>
      </c>
      <c r="B11" s="24" t="s">
        <v>49</v>
      </c>
      <c r="C11" s="24" t="s">
        <v>339</v>
      </c>
      <c r="D11" s="24" t="s">
        <v>80</v>
      </c>
      <c r="E11" s="25" t="s">
        <v>98</v>
      </c>
      <c r="F11" s="24" t="s">
        <v>100</v>
      </c>
      <c r="G11" s="24" t="s">
        <v>345</v>
      </c>
      <c r="H11" s="24" t="s">
        <v>102</v>
      </c>
      <c r="I11" s="26" t="str">
        <f t="shared" si="0"/>
        <v/>
      </c>
      <c r="J11" s="24" t="s">
        <v>49</v>
      </c>
      <c r="K11" s="24" t="s">
        <v>100</v>
      </c>
      <c r="L11" s="24" t="s">
        <v>23</v>
      </c>
      <c r="M11" s="25" t="s">
        <v>93</v>
      </c>
      <c r="N11" s="24" t="s">
        <v>80</v>
      </c>
      <c r="O11" s="24" t="s">
        <v>339</v>
      </c>
      <c r="P11" s="24" t="s">
        <v>61</v>
      </c>
      <c r="Q11" s="26" t="str">
        <f t="shared" si="1"/>
        <v>活动</v>
      </c>
      <c r="R11" s="24" t="s">
        <v>38</v>
      </c>
      <c r="S11" s="24" t="s">
        <v>100</v>
      </c>
      <c r="T11" s="24" t="s">
        <v>49</v>
      </c>
      <c r="U11" s="25" t="s">
        <v>339</v>
      </c>
      <c r="V11" s="24" t="s">
        <v>345</v>
      </c>
      <c r="W11" s="24" t="s">
        <v>104</v>
      </c>
      <c r="X11" s="24" t="s">
        <v>42</v>
      </c>
      <c r="Y11" s="26" t="str">
        <f t="shared" si="2"/>
        <v/>
      </c>
      <c r="Z11" s="24" t="s">
        <v>339</v>
      </c>
      <c r="AA11" s="24" t="s">
        <v>100</v>
      </c>
      <c r="AB11" s="24" t="s">
        <v>93</v>
      </c>
      <c r="AC11" s="25" t="s">
        <v>49</v>
      </c>
      <c r="AD11" s="24" t="s">
        <v>102</v>
      </c>
      <c r="AE11" s="24" t="s">
        <v>98</v>
      </c>
      <c r="AF11" s="24" t="s">
        <v>27</v>
      </c>
      <c r="AG11" s="26" t="str">
        <f t="shared" si="3"/>
        <v>活动</v>
      </c>
      <c r="AH11" s="24" t="s">
        <v>49</v>
      </c>
      <c r="AI11" s="24" t="s">
        <v>339</v>
      </c>
      <c r="AJ11" s="24" t="s">
        <v>102</v>
      </c>
      <c r="AK11" s="25" t="s">
        <v>345</v>
      </c>
      <c r="AL11" s="24" t="s">
        <v>23</v>
      </c>
      <c r="AM11" s="24" t="s">
        <v>100</v>
      </c>
      <c r="AN11" s="24" t="s">
        <v>55</v>
      </c>
      <c r="AO11" s="27" t="str">
        <f t="shared" si="4"/>
        <v/>
      </c>
    </row>
    <row r="12" spans="1:41" ht="36.85" customHeight="1" x14ac:dyDescent="0.25">
      <c r="A12" s="17" t="s">
        <v>106</v>
      </c>
      <c r="B12" s="24" t="s">
        <v>107</v>
      </c>
      <c r="C12" s="24" t="s">
        <v>77</v>
      </c>
      <c r="D12" s="24" t="s">
        <v>346</v>
      </c>
      <c r="E12" s="25" t="s">
        <v>23</v>
      </c>
      <c r="F12" s="24" t="s">
        <v>110</v>
      </c>
      <c r="G12" s="24" t="s">
        <v>112</v>
      </c>
      <c r="H12" s="24" t="s">
        <v>80</v>
      </c>
      <c r="I12" s="26" t="str">
        <f t="shared" si="0"/>
        <v/>
      </c>
      <c r="J12" s="24" t="s">
        <v>77</v>
      </c>
      <c r="K12" s="24" t="s">
        <v>112</v>
      </c>
      <c r="L12" s="24" t="s">
        <v>107</v>
      </c>
      <c r="M12" s="25" t="s">
        <v>102</v>
      </c>
      <c r="N12" s="24" t="s">
        <v>83</v>
      </c>
      <c r="O12" s="24" t="s">
        <v>44</v>
      </c>
      <c r="P12" s="24" t="s">
        <v>98</v>
      </c>
      <c r="Q12" s="26" t="str">
        <f t="shared" si="1"/>
        <v>活动</v>
      </c>
      <c r="R12" s="24" t="s">
        <v>112</v>
      </c>
      <c r="S12" s="24" t="s">
        <v>107</v>
      </c>
      <c r="T12" s="24" t="s">
        <v>38</v>
      </c>
      <c r="U12" s="25" t="s">
        <v>77</v>
      </c>
      <c r="V12" s="24" t="s">
        <v>102</v>
      </c>
      <c r="W12" s="24" t="s">
        <v>114</v>
      </c>
      <c r="X12" s="24" t="s">
        <v>42</v>
      </c>
      <c r="Y12" s="26" t="str">
        <f t="shared" si="2"/>
        <v>活动</v>
      </c>
      <c r="Z12" s="24" t="s">
        <v>77</v>
      </c>
      <c r="AA12" s="24" t="s">
        <v>110</v>
      </c>
      <c r="AB12" s="24" t="s">
        <v>80</v>
      </c>
      <c r="AC12" s="25" t="s">
        <v>107</v>
      </c>
      <c r="AD12" s="24" t="s">
        <v>346</v>
      </c>
      <c r="AE12" s="24" t="s">
        <v>112</v>
      </c>
      <c r="AF12" s="24" t="s">
        <v>102</v>
      </c>
      <c r="AG12" s="26" t="str">
        <f t="shared" si="3"/>
        <v/>
      </c>
      <c r="AH12" s="24" t="s">
        <v>112</v>
      </c>
      <c r="AI12" s="24" t="s">
        <v>110</v>
      </c>
      <c r="AJ12" s="24" t="s">
        <v>77</v>
      </c>
      <c r="AK12" s="25" t="s">
        <v>23</v>
      </c>
      <c r="AL12" s="24" t="s">
        <v>27</v>
      </c>
      <c r="AM12" s="24" t="s">
        <v>98</v>
      </c>
      <c r="AN12" s="24" t="s">
        <v>107</v>
      </c>
      <c r="AO12" s="27" t="str">
        <f t="shared" si="4"/>
        <v/>
      </c>
    </row>
    <row r="13" spans="1:41" ht="36.85" customHeight="1" x14ac:dyDescent="0.25">
      <c r="A13" s="17" t="s">
        <v>116</v>
      </c>
      <c r="B13" s="24" t="s">
        <v>66</v>
      </c>
      <c r="C13" s="24" t="s">
        <v>64</v>
      </c>
      <c r="D13" s="24" t="s">
        <v>110</v>
      </c>
      <c r="E13" s="25" t="s">
        <v>80</v>
      </c>
      <c r="F13" s="24" t="s">
        <v>117</v>
      </c>
      <c r="G13" s="24" t="s">
        <v>119</v>
      </c>
      <c r="H13" s="24" t="s">
        <v>121</v>
      </c>
      <c r="I13" s="26" t="str">
        <f t="shared" si="0"/>
        <v/>
      </c>
      <c r="J13" s="24" t="s">
        <v>66</v>
      </c>
      <c r="K13" s="24" t="s">
        <v>121</v>
      </c>
      <c r="L13" s="24" t="s">
        <v>123</v>
      </c>
      <c r="M13" s="25" t="s">
        <v>75</v>
      </c>
      <c r="N13" s="24" t="s">
        <v>38</v>
      </c>
      <c r="O13" s="24" t="s">
        <v>346</v>
      </c>
      <c r="P13" s="24" t="s">
        <v>64</v>
      </c>
      <c r="Q13" s="26" t="str">
        <f t="shared" si="1"/>
        <v>活动</v>
      </c>
      <c r="R13" s="24" t="s">
        <v>121</v>
      </c>
      <c r="S13" s="24" t="s">
        <v>64</v>
      </c>
      <c r="T13" s="24" t="s">
        <v>66</v>
      </c>
      <c r="U13" s="25" t="s">
        <v>119</v>
      </c>
      <c r="V13" s="24" t="s">
        <v>27</v>
      </c>
      <c r="W13" s="24" t="s">
        <v>125</v>
      </c>
      <c r="X13" s="24" t="s">
        <v>42</v>
      </c>
      <c r="Y13" s="26" t="str">
        <f t="shared" si="2"/>
        <v>活动</v>
      </c>
      <c r="Z13" s="24" t="s">
        <v>66</v>
      </c>
      <c r="AA13" s="24" t="s">
        <v>64</v>
      </c>
      <c r="AB13" s="24" t="s">
        <v>110</v>
      </c>
      <c r="AC13" s="25" t="s">
        <v>123</v>
      </c>
      <c r="AD13" s="24" t="s">
        <v>80</v>
      </c>
      <c r="AE13" s="24" t="s">
        <v>121</v>
      </c>
      <c r="AF13" s="24" t="s">
        <v>127</v>
      </c>
      <c r="AG13" s="26" t="str">
        <f t="shared" si="3"/>
        <v/>
      </c>
      <c r="AH13" s="24" t="s">
        <v>121</v>
      </c>
      <c r="AI13" s="24" t="s">
        <v>64</v>
      </c>
      <c r="AJ13" s="24" t="s">
        <v>66</v>
      </c>
      <c r="AK13" s="25" t="s">
        <v>346</v>
      </c>
      <c r="AL13" s="24" t="s">
        <v>119</v>
      </c>
      <c r="AM13" s="24" t="s">
        <v>110</v>
      </c>
      <c r="AN13" s="24" t="s">
        <v>117</v>
      </c>
      <c r="AO13" s="27" t="str">
        <f t="shared" si="4"/>
        <v/>
      </c>
    </row>
    <row r="14" spans="1:41" ht="36.85" customHeight="1" x14ac:dyDescent="0.25">
      <c r="A14" s="17" t="s">
        <v>129</v>
      </c>
      <c r="B14" s="24" t="s">
        <v>347</v>
      </c>
      <c r="C14" s="24" t="s">
        <v>112</v>
      </c>
      <c r="D14" s="24" t="s">
        <v>107</v>
      </c>
      <c r="E14" s="25" t="s">
        <v>27</v>
      </c>
      <c r="F14" s="24" t="s">
        <v>123</v>
      </c>
      <c r="G14" s="24" t="s">
        <v>80</v>
      </c>
      <c r="H14" s="24" t="s">
        <v>32</v>
      </c>
      <c r="I14" s="26" t="str">
        <f t="shared" si="0"/>
        <v>活动</v>
      </c>
      <c r="J14" s="24" t="s">
        <v>112</v>
      </c>
      <c r="K14" s="24" t="s">
        <v>107</v>
      </c>
      <c r="L14" s="24" t="s">
        <v>131</v>
      </c>
      <c r="M14" s="25" t="s">
        <v>347</v>
      </c>
      <c r="N14" s="24" t="s">
        <v>340</v>
      </c>
      <c r="O14" s="24" t="s">
        <v>133</v>
      </c>
      <c r="P14" s="24" t="s">
        <v>123</v>
      </c>
      <c r="Q14" s="26" t="str">
        <f t="shared" si="1"/>
        <v/>
      </c>
      <c r="R14" s="24" t="s">
        <v>347</v>
      </c>
      <c r="S14" s="24" t="s">
        <v>112</v>
      </c>
      <c r="T14" s="24" t="s">
        <v>131</v>
      </c>
      <c r="U14" s="25" t="s">
        <v>133</v>
      </c>
      <c r="V14" s="24" t="s">
        <v>107</v>
      </c>
      <c r="W14" s="24" t="s">
        <v>135</v>
      </c>
      <c r="X14" s="24" t="s">
        <v>42</v>
      </c>
      <c r="Y14" s="26" t="str">
        <f t="shared" si="2"/>
        <v/>
      </c>
      <c r="Z14" s="24" t="s">
        <v>112</v>
      </c>
      <c r="AA14" s="24" t="s">
        <v>107</v>
      </c>
      <c r="AB14" s="24" t="s">
        <v>347</v>
      </c>
      <c r="AC14" s="25" t="s">
        <v>348</v>
      </c>
      <c r="AD14" s="24" t="s">
        <v>44</v>
      </c>
      <c r="AE14" s="24" t="s">
        <v>80</v>
      </c>
      <c r="AF14" s="24" t="s">
        <v>133</v>
      </c>
      <c r="AG14" s="26" t="str">
        <f t="shared" si="3"/>
        <v/>
      </c>
      <c r="AH14" s="24" t="s">
        <v>107</v>
      </c>
      <c r="AI14" s="24" t="s">
        <v>347</v>
      </c>
      <c r="AJ14" s="24" t="s">
        <v>340</v>
      </c>
      <c r="AK14" s="25" t="s">
        <v>112</v>
      </c>
      <c r="AL14" s="24" t="s">
        <v>38</v>
      </c>
      <c r="AM14" s="24" t="s">
        <v>32</v>
      </c>
      <c r="AN14" s="24" t="s">
        <v>131</v>
      </c>
      <c r="AO14" s="27" t="str">
        <f t="shared" si="4"/>
        <v>活动</v>
      </c>
    </row>
    <row r="15" spans="1:41" ht="36.85" customHeight="1" thickBot="1" x14ac:dyDescent="0.3">
      <c r="A15" s="18" t="s">
        <v>138</v>
      </c>
      <c r="B15" s="28" t="s">
        <v>349</v>
      </c>
      <c r="C15" s="28" t="s">
        <v>347</v>
      </c>
      <c r="D15" s="28" t="s">
        <v>350</v>
      </c>
      <c r="E15" s="29" t="s">
        <v>133</v>
      </c>
      <c r="F15" s="28" t="s">
        <v>141</v>
      </c>
      <c r="G15" s="28" t="s">
        <v>143</v>
      </c>
      <c r="H15" s="28" t="s">
        <v>123</v>
      </c>
      <c r="I15" s="30" t="str">
        <f t="shared" si="0"/>
        <v/>
      </c>
      <c r="J15" s="28" t="s">
        <v>143</v>
      </c>
      <c r="K15" s="28" t="s">
        <v>347</v>
      </c>
      <c r="L15" s="28" t="s">
        <v>351</v>
      </c>
      <c r="M15" s="29" t="s">
        <v>350</v>
      </c>
      <c r="N15" s="28" t="s">
        <v>98</v>
      </c>
      <c r="O15" s="28" t="s">
        <v>349</v>
      </c>
      <c r="P15" s="28" t="s">
        <v>44</v>
      </c>
      <c r="Q15" s="30" t="str">
        <f t="shared" si="1"/>
        <v>活动</v>
      </c>
      <c r="R15" s="28" t="s">
        <v>349</v>
      </c>
      <c r="S15" s="28" t="s">
        <v>143</v>
      </c>
      <c r="T15" s="28" t="s">
        <v>347</v>
      </c>
      <c r="U15" s="29" t="s">
        <v>123</v>
      </c>
      <c r="V15" s="28" t="s">
        <v>352</v>
      </c>
      <c r="W15" s="28" t="s">
        <v>147</v>
      </c>
      <c r="X15" s="28" t="s">
        <v>42</v>
      </c>
      <c r="Y15" s="30" t="str">
        <f t="shared" si="2"/>
        <v>活动</v>
      </c>
      <c r="Z15" s="28" t="s">
        <v>143</v>
      </c>
      <c r="AA15" s="28" t="s">
        <v>347</v>
      </c>
      <c r="AB15" s="28" t="s">
        <v>350</v>
      </c>
      <c r="AC15" s="29" t="s">
        <v>349</v>
      </c>
      <c r="AD15" s="28" t="s">
        <v>98</v>
      </c>
      <c r="AE15" s="28" t="s">
        <v>133</v>
      </c>
      <c r="AF15" s="28" t="s">
        <v>141</v>
      </c>
      <c r="AG15" s="30" t="str">
        <f t="shared" si="3"/>
        <v/>
      </c>
      <c r="AH15" s="28" t="s">
        <v>347</v>
      </c>
      <c r="AI15" s="28" t="s">
        <v>349</v>
      </c>
      <c r="AJ15" s="28" t="s">
        <v>133</v>
      </c>
      <c r="AK15" s="29" t="s">
        <v>27</v>
      </c>
      <c r="AL15" s="28" t="s">
        <v>143</v>
      </c>
      <c r="AM15" s="28" t="s">
        <v>348</v>
      </c>
      <c r="AN15" s="28" t="s">
        <v>352</v>
      </c>
      <c r="AO15" s="31" t="str">
        <f t="shared" si="4"/>
        <v/>
      </c>
    </row>
    <row r="16" spans="1:41" ht="36.85" customHeight="1" x14ac:dyDescent="0.25">
      <c r="A16" s="17" t="s">
        <v>149</v>
      </c>
      <c r="B16" s="24" t="s">
        <v>353</v>
      </c>
      <c r="C16" s="24" t="s">
        <v>151</v>
      </c>
      <c r="D16" s="24" t="s">
        <v>153</v>
      </c>
      <c r="E16" s="25" t="s">
        <v>155</v>
      </c>
      <c r="F16" s="24" t="s">
        <v>157</v>
      </c>
      <c r="G16" s="24" t="s">
        <v>352</v>
      </c>
      <c r="H16" s="24" t="s">
        <v>354</v>
      </c>
      <c r="I16" s="26" t="str">
        <f t="shared" si="0"/>
        <v>活动</v>
      </c>
      <c r="J16" s="24" t="s">
        <v>155</v>
      </c>
      <c r="K16" s="24" t="s">
        <v>353</v>
      </c>
      <c r="L16" s="24" t="s">
        <v>151</v>
      </c>
      <c r="M16" s="25" t="s">
        <v>160</v>
      </c>
      <c r="N16" s="24" t="s">
        <v>162</v>
      </c>
      <c r="O16" s="24" t="s">
        <v>157</v>
      </c>
      <c r="P16" s="24" t="s">
        <v>164</v>
      </c>
      <c r="Q16" s="26" t="str">
        <f t="shared" si="1"/>
        <v/>
      </c>
      <c r="R16" s="24" t="s">
        <v>151</v>
      </c>
      <c r="S16" s="24" t="s">
        <v>354</v>
      </c>
      <c r="T16" s="24" t="s">
        <v>155</v>
      </c>
      <c r="U16" s="25" t="s">
        <v>166</v>
      </c>
      <c r="V16" s="24" t="s">
        <v>353</v>
      </c>
      <c r="W16" s="24" t="s">
        <v>168</v>
      </c>
      <c r="X16" s="24" t="s">
        <v>42</v>
      </c>
      <c r="Y16" s="26" t="str">
        <f t="shared" si="2"/>
        <v>活动</v>
      </c>
      <c r="Z16" s="24" t="s">
        <v>151</v>
      </c>
      <c r="AA16" s="24" t="s">
        <v>155</v>
      </c>
      <c r="AB16" s="24" t="s">
        <v>353</v>
      </c>
      <c r="AC16" s="25" t="s">
        <v>352</v>
      </c>
      <c r="AD16" s="24" t="s">
        <v>160</v>
      </c>
      <c r="AE16" s="24" t="s">
        <v>27</v>
      </c>
      <c r="AF16" s="24" t="s">
        <v>153</v>
      </c>
      <c r="AG16" s="26" t="str">
        <f t="shared" si="3"/>
        <v/>
      </c>
      <c r="AH16" s="24" t="s">
        <v>155</v>
      </c>
      <c r="AI16" s="24" t="s">
        <v>353</v>
      </c>
      <c r="AJ16" s="24" t="s">
        <v>160</v>
      </c>
      <c r="AK16" s="25" t="s">
        <v>151</v>
      </c>
      <c r="AL16" s="24" t="s">
        <v>354</v>
      </c>
      <c r="AM16" s="24" t="s">
        <v>162</v>
      </c>
      <c r="AN16" s="24" t="s">
        <v>164</v>
      </c>
      <c r="AO16" s="27" t="str">
        <f t="shared" si="4"/>
        <v/>
      </c>
    </row>
    <row r="17" spans="1:41" ht="36.85" customHeight="1" x14ac:dyDescent="0.25">
      <c r="A17" s="17" t="s">
        <v>170</v>
      </c>
      <c r="B17" s="24" t="s">
        <v>155</v>
      </c>
      <c r="C17" s="24" t="s">
        <v>355</v>
      </c>
      <c r="D17" s="24" t="s">
        <v>172</v>
      </c>
      <c r="E17" s="25" t="s">
        <v>356</v>
      </c>
      <c r="F17" s="24" t="s">
        <v>164</v>
      </c>
      <c r="G17" s="24" t="s">
        <v>162</v>
      </c>
      <c r="H17" s="24" t="s">
        <v>352</v>
      </c>
      <c r="I17" s="26" t="str">
        <f t="shared" si="0"/>
        <v>活动</v>
      </c>
      <c r="J17" s="24" t="s">
        <v>172</v>
      </c>
      <c r="K17" s="24" t="s">
        <v>155</v>
      </c>
      <c r="L17" s="24" t="s">
        <v>157</v>
      </c>
      <c r="M17" s="25" t="s">
        <v>27</v>
      </c>
      <c r="N17" s="24" t="s">
        <v>355</v>
      </c>
      <c r="O17" s="24" t="s">
        <v>356</v>
      </c>
      <c r="P17" s="24" t="s">
        <v>160</v>
      </c>
      <c r="Q17" s="26" t="str">
        <f t="shared" si="1"/>
        <v/>
      </c>
      <c r="R17" s="24" t="s">
        <v>355</v>
      </c>
      <c r="S17" s="24" t="s">
        <v>172</v>
      </c>
      <c r="T17" s="24" t="s">
        <v>166</v>
      </c>
      <c r="U17" s="25" t="s">
        <v>155</v>
      </c>
      <c r="V17" s="24" t="s">
        <v>153</v>
      </c>
      <c r="W17" s="24" t="s">
        <v>175</v>
      </c>
      <c r="X17" s="24" t="s">
        <v>42</v>
      </c>
      <c r="Y17" s="26" t="str">
        <f t="shared" si="2"/>
        <v>活动</v>
      </c>
      <c r="Z17" s="24" t="s">
        <v>172</v>
      </c>
      <c r="AA17" s="24" t="s">
        <v>355</v>
      </c>
      <c r="AB17" s="24" t="s">
        <v>164</v>
      </c>
      <c r="AC17" s="25" t="s">
        <v>160</v>
      </c>
      <c r="AD17" s="24" t="s">
        <v>153</v>
      </c>
      <c r="AE17" s="24" t="s">
        <v>352</v>
      </c>
      <c r="AF17" s="24" t="s">
        <v>155</v>
      </c>
      <c r="AG17" s="26" t="str">
        <f t="shared" si="3"/>
        <v/>
      </c>
      <c r="AH17" s="24" t="s">
        <v>172</v>
      </c>
      <c r="AI17" s="24" t="s">
        <v>155</v>
      </c>
      <c r="AJ17" s="24" t="s">
        <v>355</v>
      </c>
      <c r="AK17" s="25" t="s">
        <v>162</v>
      </c>
      <c r="AL17" s="24" t="s">
        <v>157</v>
      </c>
      <c r="AM17" s="24" t="s">
        <v>356</v>
      </c>
      <c r="AN17" s="24" t="s">
        <v>160</v>
      </c>
      <c r="AO17" s="27" t="str">
        <f t="shared" si="4"/>
        <v/>
      </c>
    </row>
    <row r="18" spans="1:41" ht="36.85" customHeight="1" x14ac:dyDescent="0.25">
      <c r="A18" s="17" t="s">
        <v>177</v>
      </c>
      <c r="B18" s="24" t="s">
        <v>178</v>
      </c>
      <c r="C18" s="24" t="s">
        <v>180</v>
      </c>
      <c r="D18" s="24" t="s">
        <v>353</v>
      </c>
      <c r="E18" s="25" t="s">
        <v>182</v>
      </c>
      <c r="F18" s="24" t="s">
        <v>160</v>
      </c>
      <c r="G18" s="24" t="s">
        <v>184</v>
      </c>
      <c r="H18" s="24" t="s">
        <v>162</v>
      </c>
      <c r="I18" s="26" t="str">
        <f t="shared" si="0"/>
        <v/>
      </c>
      <c r="J18" s="24" t="s">
        <v>182</v>
      </c>
      <c r="K18" s="24" t="s">
        <v>180</v>
      </c>
      <c r="L18" s="24" t="s">
        <v>186</v>
      </c>
      <c r="M18" s="25" t="s">
        <v>353</v>
      </c>
      <c r="N18" s="24" t="s">
        <v>164</v>
      </c>
      <c r="O18" s="24" t="s">
        <v>153</v>
      </c>
      <c r="P18" s="24" t="s">
        <v>178</v>
      </c>
      <c r="Q18" s="26" t="str">
        <f t="shared" si="1"/>
        <v>活动</v>
      </c>
      <c r="R18" s="24" t="s">
        <v>180</v>
      </c>
      <c r="S18" s="24" t="s">
        <v>353</v>
      </c>
      <c r="T18" s="24" t="s">
        <v>157</v>
      </c>
      <c r="U18" s="25" t="s">
        <v>178</v>
      </c>
      <c r="V18" s="24" t="s">
        <v>160</v>
      </c>
      <c r="W18" s="24" t="s">
        <v>188</v>
      </c>
      <c r="X18" s="24" t="s">
        <v>42</v>
      </c>
      <c r="Y18" s="26" t="str">
        <f t="shared" si="2"/>
        <v/>
      </c>
      <c r="Z18" s="24" t="s">
        <v>353</v>
      </c>
      <c r="AA18" s="24" t="s">
        <v>180</v>
      </c>
      <c r="AB18" s="24" t="s">
        <v>160</v>
      </c>
      <c r="AC18" s="25" t="s">
        <v>182</v>
      </c>
      <c r="AD18" s="24" t="s">
        <v>162</v>
      </c>
      <c r="AE18" s="24" t="s">
        <v>178</v>
      </c>
      <c r="AF18" s="24" t="s">
        <v>166</v>
      </c>
      <c r="AG18" s="26" t="str">
        <f t="shared" si="3"/>
        <v/>
      </c>
      <c r="AH18" s="24" t="s">
        <v>353</v>
      </c>
      <c r="AI18" s="24" t="s">
        <v>178</v>
      </c>
      <c r="AJ18" s="24" t="s">
        <v>157</v>
      </c>
      <c r="AK18" s="25" t="s">
        <v>180</v>
      </c>
      <c r="AL18" s="24" t="s">
        <v>164</v>
      </c>
      <c r="AM18" s="24" t="s">
        <v>153</v>
      </c>
      <c r="AN18" s="24" t="s">
        <v>184</v>
      </c>
      <c r="AO18" s="27" t="str">
        <f t="shared" si="4"/>
        <v>活动</v>
      </c>
    </row>
    <row r="19" spans="1:41" ht="36.85" customHeight="1" x14ac:dyDescent="0.25">
      <c r="A19" s="17" t="s">
        <v>357</v>
      </c>
      <c r="B19" s="24" t="s">
        <v>358</v>
      </c>
      <c r="C19" s="24" t="s">
        <v>172</v>
      </c>
      <c r="D19" s="24" t="s">
        <v>162</v>
      </c>
      <c r="E19" s="25" t="s">
        <v>359</v>
      </c>
      <c r="F19" s="24" t="s">
        <v>166</v>
      </c>
      <c r="G19" s="24" t="s">
        <v>160</v>
      </c>
      <c r="H19" s="24" t="s">
        <v>192</v>
      </c>
      <c r="I19" s="26" t="str">
        <f t="shared" si="0"/>
        <v/>
      </c>
      <c r="J19" s="24" t="s">
        <v>192</v>
      </c>
      <c r="K19" s="24" t="s">
        <v>172</v>
      </c>
      <c r="L19" s="24" t="s">
        <v>164</v>
      </c>
      <c r="M19" s="25" t="s">
        <v>157</v>
      </c>
      <c r="N19" s="24" t="s">
        <v>358</v>
      </c>
      <c r="O19" s="24" t="s">
        <v>160</v>
      </c>
      <c r="P19" s="24" t="s">
        <v>352</v>
      </c>
      <c r="Q19" s="26" t="str">
        <f t="shared" si="1"/>
        <v/>
      </c>
      <c r="R19" s="24" t="s">
        <v>172</v>
      </c>
      <c r="S19" s="24" t="s">
        <v>358</v>
      </c>
      <c r="T19" s="24" t="s">
        <v>192</v>
      </c>
      <c r="U19" s="25" t="s">
        <v>153</v>
      </c>
      <c r="V19" s="24" t="s">
        <v>186</v>
      </c>
      <c r="W19" s="24" t="s">
        <v>360</v>
      </c>
      <c r="X19" s="24" t="s">
        <v>42</v>
      </c>
      <c r="Y19" s="26" t="str">
        <f t="shared" si="2"/>
        <v>活动</v>
      </c>
      <c r="Z19" s="24" t="s">
        <v>359</v>
      </c>
      <c r="AA19" s="24" t="s">
        <v>172</v>
      </c>
      <c r="AB19" s="24" t="s">
        <v>358</v>
      </c>
      <c r="AC19" s="25" t="s">
        <v>192</v>
      </c>
      <c r="AD19" s="24" t="s">
        <v>164</v>
      </c>
      <c r="AE19" s="24" t="s">
        <v>162</v>
      </c>
      <c r="AF19" s="24" t="s">
        <v>160</v>
      </c>
      <c r="AG19" s="26" t="str">
        <f t="shared" si="3"/>
        <v/>
      </c>
      <c r="AH19" s="24" t="s">
        <v>352</v>
      </c>
      <c r="AI19" s="24" t="s">
        <v>358</v>
      </c>
      <c r="AJ19" s="24" t="s">
        <v>192</v>
      </c>
      <c r="AK19" s="25" t="s">
        <v>172</v>
      </c>
      <c r="AL19" s="24" t="s">
        <v>359</v>
      </c>
      <c r="AM19" s="24" t="s">
        <v>157</v>
      </c>
      <c r="AN19" s="24" t="s">
        <v>153</v>
      </c>
      <c r="AO19" s="27" t="str">
        <f t="shared" si="4"/>
        <v>活动</v>
      </c>
    </row>
    <row r="20" spans="1:41" ht="36.85" customHeight="1" x14ac:dyDescent="0.25">
      <c r="A20" s="17" t="s">
        <v>361</v>
      </c>
      <c r="B20" s="24" t="s">
        <v>151</v>
      </c>
      <c r="C20" s="24" t="s">
        <v>195</v>
      </c>
      <c r="D20" s="24" t="s">
        <v>356</v>
      </c>
      <c r="E20" s="25" t="s">
        <v>197</v>
      </c>
      <c r="F20" s="24" t="s">
        <v>186</v>
      </c>
      <c r="G20" s="24" t="s">
        <v>199</v>
      </c>
      <c r="H20" s="24" t="s">
        <v>164</v>
      </c>
      <c r="I20" s="26" t="str">
        <f t="shared" si="0"/>
        <v/>
      </c>
      <c r="J20" s="24" t="s">
        <v>195</v>
      </c>
      <c r="K20" s="24" t="s">
        <v>151</v>
      </c>
      <c r="L20" s="24" t="s">
        <v>197</v>
      </c>
      <c r="M20" s="25" t="s">
        <v>153</v>
      </c>
      <c r="N20" s="24" t="s">
        <v>362</v>
      </c>
      <c r="O20" s="24" t="s">
        <v>184</v>
      </c>
      <c r="P20" s="24" t="s">
        <v>356</v>
      </c>
      <c r="Q20" s="26" t="str">
        <f t="shared" si="1"/>
        <v>活动</v>
      </c>
      <c r="R20" s="24" t="s">
        <v>195</v>
      </c>
      <c r="S20" s="24" t="s">
        <v>197</v>
      </c>
      <c r="T20" s="24" t="s">
        <v>151</v>
      </c>
      <c r="U20" s="25" t="s">
        <v>199</v>
      </c>
      <c r="V20" s="24" t="s">
        <v>157</v>
      </c>
      <c r="W20" s="24" t="s">
        <v>363</v>
      </c>
      <c r="X20" s="24" t="s">
        <v>42</v>
      </c>
      <c r="Y20" s="26" t="str">
        <f t="shared" si="2"/>
        <v/>
      </c>
      <c r="Z20" s="24" t="s">
        <v>197</v>
      </c>
      <c r="AA20" s="24" t="s">
        <v>356</v>
      </c>
      <c r="AB20" s="24" t="s">
        <v>153</v>
      </c>
      <c r="AC20" s="25" t="s">
        <v>151</v>
      </c>
      <c r="AD20" s="24" t="s">
        <v>157</v>
      </c>
      <c r="AE20" s="24" t="s">
        <v>164</v>
      </c>
      <c r="AF20" s="24" t="s">
        <v>195</v>
      </c>
      <c r="AG20" s="26" t="str">
        <f t="shared" si="3"/>
        <v>活动</v>
      </c>
      <c r="AH20" s="24" t="s">
        <v>197</v>
      </c>
      <c r="AI20" s="24" t="s">
        <v>151</v>
      </c>
      <c r="AJ20" s="24" t="s">
        <v>195</v>
      </c>
      <c r="AK20" s="25" t="s">
        <v>199</v>
      </c>
      <c r="AL20" s="24" t="s">
        <v>184</v>
      </c>
      <c r="AM20" s="24" t="s">
        <v>362</v>
      </c>
      <c r="AN20" s="24" t="s">
        <v>166</v>
      </c>
      <c r="AO20" s="27" t="str">
        <f t="shared" si="4"/>
        <v/>
      </c>
    </row>
    <row r="21" spans="1:41" ht="36.85" customHeight="1" x14ac:dyDescent="0.25">
      <c r="A21" s="17" t="s">
        <v>203</v>
      </c>
      <c r="B21" s="24" t="s">
        <v>195</v>
      </c>
      <c r="C21" s="24" t="s">
        <v>204</v>
      </c>
      <c r="D21" s="24" t="s">
        <v>352</v>
      </c>
      <c r="E21" s="25" t="s">
        <v>364</v>
      </c>
      <c r="F21" s="24" t="s">
        <v>207</v>
      </c>
      <c r="G21" s="24" t="s">
        <v>358</v>
      </c>
      <c r="H21" s="24" t="s">
        <v>157</v>
      </c>
      <c r="I21" s="26" t="str">
        <f t="shared" si="0"/>
        <v/>
      </c>
      <c r="J21" s="24" t="s">
        <v>358</v>
      </c>
      <c r="K21" s="24" t="s">
        <v>356</v>
      </c>
      <c r="L21" s="24" t="s">
        <v>195</v>
      </c>
      <c r="M21" s="25" t="s">
        <v>204</v>
      </c>
      <c r="N21" s="24" t="s">
        <v>209</v>
      </c>
      <c r="O21" s="24" t="s">
        <v>52</v>
      </c>
      <c r="P21" s="24" t="s">
        <v>207</v>
      </c>
      <c r="Q21" s="26" t="str">
        <f t="shared" si="1"/>
        <v/>
      </c>
      <c r="R21" s="24" t="s">
        <v>358</v>
      </c>
      <c r="S21" s="24" t="s">
        <v>204</v>
      </c>
      <c r="T21" s="24" t="s">
        <v>356</v>
      </c>
      <c r="U21" s="25" t="s">
        <v>195</v>
      </c>
      <c r="V21" s="24" t="s">
        <v>166</v>
      </c>
      <c r="W21" s="24" t="s">
        <v>211</v>
      </c>
      <c r="X21" s="24" t="s">
        <v>42</v>
      </c>
      <c r="Y21" s="26" t="str">
        <f t="shared" si="2"/>
        <v>活动</v>
      </c>
      <c r="Z21" s="24" t="s">
        <v>209</v>
      </c>
      <c r="AA21" s="24" t="s">
        <v>358</v>
      </c>
      <c r="AB21" s="24" t="s">
        <v>195</v>
      </c>
      <c r="AC21" s="25" t="s">
        <v>204</v>
      </c>
      <c r="AD21" s="24" t="s">
        <v>186</v>
      </c>
      <c r="AE21" s="24" t="s">
        <v>157</v>
      </c>
      <c r="AF21" s="24" t="s">
        <v>352</v>
      </c>
      <c r="AG21" s="26" t="str">
        <f t="shared" si="3"/>
        <v>活动</v>
      </c>
      <c r="AH21" s="24" t="s">
        <v>204</v>
      </c>
      <c r="AI21" s="24" t="s">
        <v>195</v>
      </c>
      <c r="AJ21" s="24" t="s">
        <v>207</v>
      </c>
      <c r="AK21" s="25" t="s">
        <v>356</v>
      </c>
      <c r="AL21" s="24" t="s">
        <v>364</v>
      </c>
      <c r="AM21" s="24" t="s">
        <v>52</v>
      </c>
      <c r="AN21" s="24" t="s">
        <v>358</v>
      </c>
      <c r="AO21" s="27" t="str">
        <f t="shared" si="4"/>
        <v/>
      </c>
    </row>
    <row r="22" spans="1:41" ht="36.85" customHeight="1" x14ac:dyDescent="0.25">
      <c r="A22" s="17" t="s">
        <v>213</v>
      </c>
      <c r="B22" s="24" t="s">
        <v>204</v>
      </c>
      <c r="C22" s="24" t="s">
        <v>178</v>
      </c>
      <c r="D22" s="24" t="s">
        <v>214</v>
      </c>
      <c r="E22" s="25" t="s">
        <v>52</v>
      </c>
      <c r="F22" s="24" t="s">
        <v>182</v>
      </c>
      <c r="G22" s="24" t="s">
        <v>216</v>
      </c>
      <c r="H22" s="24" t="s">
        <v>364</v>
      </c>
      <c r="I22" s="26" t="str">
        <f t="shared" si="0"/>
        <v>活动</v>
      </c>
      <c r="J22" s="24" t="s">
        <v>204</v>
      </c>
      <c r="K22" s="24" t="s">
        <v>178</v>
      </c>
      <c r="L22" s="24" t="s">
        <v>162</v>
      </c>
      <c r="M22" s="25" t="s">
        <v>207</v>
      </c>
      <c r="N22" s="24" t="s">
        <v>352</v>
      </c>
      <c r="O22" s="24" t="s">
        <v>182</v>
      </c>
      <c r="P22" s="24" t="s">
        <v>214</v>
      </c>
      <c r="Q22" s="26" t="str">
        <f t="shared" si="1"/>
        <v/>
      </c>
      <c r="R22" s="24" t="s">
        <v>178</v>
      </c>
      <c r="S22" s="24" t="s">
        <v>214</v>
      </c>
      <c r="T22" s="24" t="s">
        <v>204</v>
      </c>
      <c r="U22" s="25" t="s">
        <v>186</v>
      </c>
      <c r="V22" s="24" t="s">
        <v>207</v>
      </c>
      <c r="W22" s="24" t="s">
        <v>218</v>
      </c>
      <c r="X22" s="24" t="s">
        <v>42</v>
      </c>
      <c r="Y22" s="26" t="str">
        <f t="shared" si="2"/>
        <v/>
      </c>
      <c r="Z22" s="24" t="s">
        <v>204</v>
      </c>
      <c r="AA22" s="24" t="s">
        <v>214</v>
      </c>
      <c r="AB22" s="24" t="s">
        <v>364</v>
      </c>
      <c r="AC22" s="25" t="s">
        <v>38</v>
      </c>
      <c r="AD22" s="24" t="s">
        <v>207</v>
      </c>
      <c r="AE22" s="24" t="s">
        <v>52</v>
      </c>
      <c r="AF22" s="24" t="s">
        <v>178</v>
      </c>
      <c r="AG22" s="26" t="str">
        <f t="shared" si="3"/>
        <v/>
      </c>
      <c r="AH22" s="24" t="s">
        <v>214</v>
      </c>
      <c r="AI22" s="24" t="s">
        <v>182</v>
      </c>
      <c r="AJ22" s="24" t="s">
        <v>178</v>
      </c>
      <c r="AK22" s="25" t="s">
        <v>204</v>
      </c>
      <c r="AL22" s="24" t="s">
        <v>216</v>
      </c>
      <c r="AM22" s="24" t="s">
        <v>352</v>
      </c>
      <c r="AN22" s="24" t="s">
        <v>162</v>
      </c>
      <c r="AO22" s="27" t="str">
        <f t="shared" si="4"/>
        <v>活动</v>
      </c>
    </row>
    <row r="23" spans="1:41" ht="36.85" customHeight="1" x14ac:dyDescent="0.25">
      <c r="A23" s="17" t="s">
        <v>365</v>
      </c>
      <c r="B23" s="24" t="s">
        <v>355</v>
      </c>
      <c r="C23" s="24" t="s">
        <v>362</v>
      </c>
      <c r="D23" s="24" t="s">
        <v>220</v>
      </c>
      <c r="E23" s="25" t="s">
        <v>366</v>
      </c>
      <c r="F23" s="24" t="s">
        <v>38</v>
      </c>
      <c r="G23" s="24" t="s">
        <v>359</v>
      </c>
      <c r="H23" s="24" t="s">
        <v>207</v>
      </c>
      <c r="I23" s="26" t="str">
        <f t="shared" si="0"/>
        <v/>
      </c>
      <c r="J23" s="24" t="s">
        <v>220</v>
      </c>
      <c r="K23" s="24" t="s">
        <v>366</v>
      </c>
      <c r="L23" s="24" t="s">
        <v>216</v>
      </c>
      <c r="M23" s="25" t="s">
        <v>184</v>
      </c>
      <c r="N23" s="24" t="s">
        <v>364</v>
      </c>
      <c r="O23" s="24" t="s">
        <v>355</v>
      </c>
      <c r="P23" s="24" t="s">
        <v>186</v>
      </c>
      <c r="Q23" s="26" t="str">
        <f t="shared" si="1"/>
        <v>活动</v>
      </c>
      <c r="R23" s="24" t="s">
        <v>366</v>
      </c>
      <c r="S23" s="24" t="s">
        <v>220</v>
      </c>
      <c r="T23" s="24" t="s">
        <v>355</v>
      </c>
      <c r="U23" s="25" t="s">
        <v>359</v>
      </c>
      <c r="V23" s="24" t="s">
        <v>52</v>
      </c>
      <c r="W23" s="24" t="s">
        <v>367</v>
      </c>
      <c r="X23" s="24" t="s">
        <v>42</v>
      </c>
      <c r="Y23" s="26" t="str">
        <f t="shared" si="2"/>
        <v>活动</v>
      </c>
      <c r="Z23" s="24" t="s">
        <v>355</v>
      </c>
      <c r="AA23" s="24" t="s">
        <v>220</v>
      </c>
      <c r="AB23" s="24" t="s">
        <v>216</v>
      </c>
      <c r="AC23" s="25" t="s">
        <v>207</v>
      </c>
      <c r="AD23" s="24" t="s">
        <v>184</v>
      </c>
      <c r="AE23" s="24" t="s">
        <v>366</v>
      </c>
      <c r="AF23" s="24" t="s">
        <v>362</v>
      </c>
      <c r="AG23" s="26" t="str">
        <f t="shared" si="3"/>
        <v/>
      </c>
      <c r="AH23" s="24" t="s">
        <v>366</v>
      </c>
      <c r="AI23" s="24" t="s">
        <v>220</v>
      </c>
      <c r="AJ23" s="24" t="s">
        <v>359</v>
      </c>
      <c r="AK23" s="25" t="s">
        <v>355</v>
      </c>
      <c r="AL23" s="24" t="s">
        <v>207</v>
      </c>
      <c r="AM23" s="24" t="s">
        <v>364</v>
      </c>
      <c r="AN23" s="24" t="s">
        <v>52</v>
      </c>
      <c r="AO23" s="27" t="str">
        <f t="shared" si="4"/>
        <v/>
      </c>
    </row>
    <row r="24" spans="1:41" ht="36.85" customHeight="1" thickBot="1" x14ac:dyDescent="0.3">
      <c r="A24" s="18" t="s">
        <v>224</v>
      </c>
      <c r="B24" s="28" t="s">
        <v>180</v>
      </c>
      <c r="C24" s="28" t="s">
        <v>192</v>
      </c>
      <c r="D24" s="28" t="s">
        <v>216</v>
      </c>
      <c r="E24" s="29" t="s">
        <v>184</v>
      </c>
      <c r="F24" s="28" t="s">
        <v>364</v>
      </c>
      <c r="G24" s="28" t="s">
        <v>182</v>
      </c>
      <c r="H24" s="28" t="s">
        <v>197</v>
      </c>
      <c r="I24" s="30" t="str">
        <f t="shared" si="0"/>
        <v>活动</v>
      </c>
      <c r="J24" s="28" t="s">
        <v>180</v>
      </c>
      <c r="K24" s="28" t="s">
        <v>197</v>
      </c>
      <c r="L24" s="28" t="s">
        <v>38</v>
      </c>
      <c r="M24" s="29" t="s">
        <v>192</v>
      </c>
      <c r="N24" s="28" t="s">
        <v>207</v>
      </c>
      <c r="O24" s="28" t="s">
        <v>209</v>
      </c>
      <c r="P24" s="28" t="s">
        <v>52</v>
      </c>
      <c r="Q24" s="30" t="str">
        <f t="shared" si="1"/>
        <v/>
      </c>
      <c r="R24" s="28" t="s">
        <v>197</v>
      </c>
      <c r="S24" s="28" t="s">
        <v>192</v>
      </c>
      <c r="T24" s="28" t="s">
        <v>364</v>
      </c>
      <c r="U24" s="29" t="s">
        <v>180</v>
      </c>
      <c r="V24" s="28" t="s">
        <v>209</v>
      </c>
      <c r="W24" s="28" t="s">
        <v>225</v>
      </c>
      <c r="X24" s="28" t="s">
        <v>42</v>
      </c>
      <c r="Y24" s="30" t="str">
        <f t="shared" si="2"/>
        <v>活动</v>
      </c>
      <c r="Z24" s="28" t="s">
        <v>180</v>
      </c>
      <c r="AA24" s="28" t="s">
        <v>197</v>
      </c>
      <c r="AB24" s="28" t="s">
        <v>182</v>
      </c>
      <c r="AC24" s="29" t="s">
        <v>184</v>
      </c>
      <c r="AD24" s="28" t="s">
        <v>192</v>
      </c>
      <c r="AE24" s="28" t="s">
        <v>186</v>
      </c>
      <c r="AF24" s="28" t="s">
        <v>207</v>
      </c>
      <c r="AG24" s="30" t="str">
        <f t="shared" si="3"/>
        <v/>
      </c>
      <c r="AH24" s="28" t="s">
        <v>180</v>
      </c>
      <c r="AI24" s="28" t="s">
        <v>192</v>
      </c>
      <c r="AJ24" s="28" t="s">
        <v>52</v>
      </c>
      <c r="AK24" s="29" t="s">
        <v>216</v>
      </c>
      <c r="AL24" s="28" t="s">
        <v>182</v>
      </c>
      <c r="AM24" s="28" t="s">
        <v>197</v>
      </c>
      <c r="AN24" s="28" t="s">
        <v>207</v>
      </c>
      <c r="AO24" s="31" t="str">
        <f t="shared" si="4"/>
        <v/>
      </c>
    </row>
    <row r="25" spans="1:41" ht="36.85" customHeight="1" x14ac:dyDescent="0.25">
      <c r="A25" s="17" t="s">
        <v>227</v>
      </c>
      <c r="B25" s="24" t="s">
        <v>228</v>
      </c>
      <c r="C25" s="24" t="s">
        <v>368</v>
      </c>
      <c r="D25" s="24" t="s">
        <v>231</v>
      </c>
      <c r="E25" s="25" t="s">
        <v>369</v>
      </c>
      <c r="F25" s="24" t="s">
        <v>36</v>
      </c>
      <c r="G25" s="24" t="s">
        <v>370</v>
      </c>
      <c r="H25" s="24" t="s">
        <v>235</v>
      </c>
      <c r="I25" s="26" t="str">
        <f t="shared" si="0"/>
        <v/>
      </c>
      <c r="J25" s="24" t="s">
        <v>235</v>
      </c>
      <c r="K25" s="24" t="s">
        <v>370</v>
      </c>
      <c r="L25" s="24" t="s">
        <v>368</v>
      </c>
      <c r="M25" s="25" t="s">
        <v>351</v>
      </c>
      <c r="N25" s="24" t="s">
        <v>228</v>
      </c>
      <c r="O25" s="24" t="s">
        <v>369</v>
      </c>
      <c r="P25" s="24" t="s">
        <v>36</v>
      </c>
      <c r="Q25" s="26" t="str">
        <f t="shared" si="1"/>
        <v/>
      </c>
      <c r="R25" s="24" t="s">
        <v>235</v>
      </c>
      <c r="S25" s="24" t="s">
        <v>368</v>
      </c>
      <c r="T25" s="24" t="s">
        <v>228</v>
      </c>
      <c r="U25" s="25" t="s">
        <v>370</v>
      </c>
      <c r="V25" s="24" t="s">
        <v>369</v>
      </c>
      <c r="W25" s="24" t="s">
        <v>237</v>
      </c>
      <c r="X25" s="24" t="s">
        <v>231</v>
      </c>
      <c r="Y25" s="26" t="str">
        <f t="shared" si="2"/>
        <v>活动</v>
      </c>
      <c r="Z25" s="24" t="s">
        <v>34</v>
      </c>
      <c r="AA25" s="24" t="s">
        <v>370</v>
      </c>
      <c r="AB25" s="24" t="s">
        <v>235</v>
      </c>
      <c r="AC25" s="25" t="s">
        <v>368</v>
      </c>
      <c r="AD25" s="24" t="s">
        <v>239</v>
      </c>
      <c r="AE25" s="24" t="s">
        <v>228</v>
      </c>
      <c r="AF25" s="24" t="s">
        <v>231</v>
      </c>
      <c r="AG25" s="26" t="str">
        <f t="shared" si="3"/>
        <v>活动</v>
      </c>
      <c r="AH25" s="24" t="s">
        <v>370</v>
      </c>
      <c r="AI25" s="24" t="s">
        <v>369</v>
      </c>
      <c r="AJ25" s="24" t="s">
        <v>368</v>
      </c>
      <c r="AK25" s="25" t="s">
        <v>228</v>
      </c>
      <c r="AL25" s="24" t="s">
        <v>36</v>
      </c>
      <c r="AM25" s="24" t="s">
        <v>34</v>
      </c>
      <c r="AN25" s="24" t="s">
        <v>235</v>
      </c>
      <c r="AO25" s="27" t="str">
        <f t="shared" si="4"/>
        <v/>
      </c>
    </row>
    <row r="26" spans="1:41" ht="36.85" customHeight="1" x14ac:dyDescent="0.25">
      <c r="A26" s="17" t="s">
        <v>371</v>
      </c>
      <c r="B26" s="24" t="s">
        <v>372</v>
      </c>
      <c r="C26" s="24" t="s">
        <v>373</v>
      </c>
      <c r="D26" s="24" t="s">
        <v>368</v>
      </c>
      <c r="E26" s="25" t="s">
        <v>231</v>
      </c>
      <c r="F26" s="24" t="s">
        <v>374</v>
      </c>
      <c r="G26" s="24" t="s">
        <v>93</v>
      </c>
      <c r="H26" s="24" t="s">
        <v>370</v>
      </c>
      <c r="I26" s="26" t="str">
        <f t="shared" si="0"/>
        <v>活动</v>
      </c>
      <c r="J26" s="24" t="s">
        <v>372</v>
      </c>
      <c r="K26" s="24" t="s">
        <v>374</v>
      </c>
      <c r="L26" s="24" t="s">
        <v>373</v>
      </c>
      <c r="M26" s="25" t="s">
        <v>368</v>
      </c>
      <c r="N26" s="24" t="s">
        <v>36</v>
      </c>
      <c r="O26" s="24" t="s">
        <v>370</v>
      </c>
      <c r="P26" s="24" t="s">
        <v>239</v>
      </c>
      <c r="Q26" s="26" t="str">
        <f t="shared" si="1"/>
        <v/>
      </c>
      <c r="R26" s="24" t="s">
        <v>374</v>
      </c>
      <c r="S26" s="24" t="s">
        <v>370</v>
      </c>
      <c r="T26" s="24" t="s">
        <v>368</v>
      </c>
      <c r="U26" s="25" t="s">
        <v>351</v>
      </c>
      <c r="V26" s="24" t="s">
        <v>372</v>
      </c>
      <c r="W26" s="24" t="s">
        <v>375</v>
      </c>
      <c r="X26" s="24" t="s">
        <v>373</v>
      </c>
      <c r="Y26" s="26" t="str">
        <f t="shared" si="2"/>
        <v>活动</v>
      </c>
      <c r="Z26" s="24" t="s">
        <v>368</v>
      </c>
      <c r="AA26" s="24" t="s">
        <v>373</v>
      </c>
      <c r="AB26" s="24" t="s">
        <v>231</v>
      </c>
      <c r="AC26" s="25" t="s">
        <v>93</v>
      </c>
      <c r="AD26" s="24" t="s">
        <v>36</v>
      </c>
      <c r="AE26" s="24" t="s">
        <v>374</v>
      </c>
      <c r="AF26" s="24" t="s">
        <v>370</v>
      </c>
      <c r="AG26" s="26" t="str">
        <f t="shared" si="3"/>
        <v/>
      </c>
      <c r="AH26" s="24" t="s">
        <v>368</v>
      </c>
      <c r="AI26" s="24" t="s">
        <v>370</v>
      </c>
      <c r="AJ26" s="24" t="s">
        <v>36</v>
      </c>
      <c r="AK26" s="25" t="s">
        <v>374</v>
      </c>
      <c r="AL26" s="24" t="s">
        <v>373</v>
      </c>
      <c r="AM26" s="24" t="s">
        <v>231</v>
      </c>
      <c r="AN26" s="24" t="s">
        <v>372</v>
      </c>
      <c r="AO26" s="27" t="str">
        <f t="shared" si="4"/>
        <v/>
      </c>
    </row>
    <row r="27" spans="1:41" ht="36.85" customHeight="1" x14ac:dyDescent="0.25">
      <c r="A27" s="17" t="s">
        <v>245</v>
      </c>
      <c r="B27" s="24" t="s">
        <v>246</v>
      </c>
      <c r="C27" s="24" t="s">
        <v>248</v>
      </c>
      <c r="D27" s="24" t="s">
        <v>250</v>
      </c>
      <c r="E27" s="25" t="s">
        <v>199</v>
      </c>
      <c r="F27" s="24" t="s">
        <v>376</v>
      </c>
      <c r="G27" s="24" t="s">
        <v>253</v>
      </c>
      <c r="H27" s="24" t="s">
        <v>93</v>
      </c>
      <c r="I27" s="26" t="str">
        <f t="shared" si="0"/>
        <v/>
      </c>
      <c r="J27" s="24" t="s">
        <v>250</v>
      </c>
      <c r="K27" s="24" t="s">
        <v>253</v>
      </c>
      <c r="L27" s="24" t="s">
        <v>376</v>
      </c>
      <c r="M27" s="25" t="s">
        <v>239</v>
      </c>
      <c r="N27" s="24" t="s">
        <v>246</v>
      </c>
      <c r="O27" s="24" t="s">
        <v>231</v>
      </c>
      <c r="P27" s="24" t="s">
        <v>248</v>
      </c>
      <c r="Q27" s="26" t="str">
        <f t="shared" si="1"/>
        <v>活动</v>
      </c>
      <c r="R27" s="24" t="s">
        <v>248</v>
      </c>
      <c r="S27" s="24" t="s">
        <v>376</v>
      </c>
      <c r="T27" s="24" t="s">
        <v>253</v>
      </c>
      <c r="U27" s="25" t="s">
        <v>250</v>
      </c>
      <c r="V27" s="24" t="s">
        <v>199</v>
      </c>
      <c r="W27" s="24" t="s">
        <v>255</v>
      </c>
      <c r="X27" s="24" t="s">
        <v>93</v>
      </c>
      <c r="Y27" s="26" t="str">
        <f t="shared" si="2"/>
        <v/>
      </c>
      <c r="Z27" s="24" t="s">
        <v>246</v>
      </c>
      <c r="AA27" s="24" t="s">
        <v>250</v>
      </c>
      <c r="AB27" s="24" t="s">
        <v>376</v>
      </c>
      <c r="AC27" s="25" t="s">
        <v>253</v>
      </c>
      <c r="AD27" s="24" t="s">
        <v>199</v>
      </c>
      <c r="AE27" s="24" t="s">
        <v>231</v>
      </c>
      <c r="AF27" s="24" t="s">
        <v>248</v>
      </c>
      <c r="AG27" s="26" t="str">
        <f t="shared" si="3"/>
        <v/>
      </c>
      <c r="AH27" s="24" t="s">
        <v>248</v>
      </c>
      <c r="AI27" s="24" t="s">
        <v>250</v>
      </c>
      <c r="AJ27" s="24" t="s">
        <v>376</v>
      </c>
      <c r="AK27" s="25" t="s">
        <v>253</v>
      </c>
      <c r="AL27" s="24" t="s">
        <v>351</v>
      </c>
      <c r="AM27" s="24" t="s">
        <v>246</v>
      </c>
      <c r="AN27" s="24" t="s">
        <v>231</v>
      </c>
      <c r="AO27" s="27" t="str">
        <f t="shared" si="4"/>
        <v>活动</v>
      </c>
    </row>
    <row r="28" spans="1:41" ht="36.85" customHeight="1" x14ac:dyDescent="0.25">
      <c r="A28" s="17" t="s">
        <v>257</v>
      </c>
      <c r="B28" s="24" t="s">
        <v>258</v>
      </c>
      <c r="C28" s="24" t="s">
        <v>372</v>
      </c>
      <c r="D28" s="24" t="s">
        <v>199</v>
      </c>
      <c r="E28" s="25" t="s">
        <v>260</v>
      </c>
      <c r="F28" s="24" t="s">
        <v>362</v>
      </c>
      <c r="G28" s="24" t="s">
        <v>374</v>
      </c>
      <c r="H28" s="24" t="s">
        <v>377</v>
      </c>
      <c r="I28" s="26" t="str">
        <f t="shared" si="0"/>
        <v/>
      </c>
      <c r="J28" s="24" t="s">
        <v>374</v>
      </c>
      <c r="K28" s="24" t="s">
        <v>377</v>
      </c>
      <c r="L28" s="24" t="s">
        <v>260</v>
      </c>
      <c r="M28" s="25" t="s">
        <v>258</v>
      </c>
      <c r="N28" s="24" t="s">
        <v>239</v>
      </c>
      <c r="O28" s="24" t="s">
        <v>372</v>
      </c>
      <c r="P28" s="24" t="s">
        <v>184</v>
      </c>
      <c r="Q28" s="26" t="str">
        <f t="shared" si="1"/>
        <v>活动</v>
      </c>
      <c r="R28" s="24" t="s">
        <v>258</v>
      </c>
      <c r="S28" s="24" t="s">
        <v>260</v>
      </c>
      <c r="T28" s="24" t="s">
        <v>374</v>
      </c>
      <c r="U28" s="25" t="s">
        <v>377</v>
      </c>
      <c r="V28" s="24" t="s">
        <v>351</v>
      </c>
      <c r="W28" s="24" t="s">
        <v>263</v>
      </c>
      <c r="X28" s="24" t="s">
        <v>362</v>
      </c>
      <c r="Y28" s="26" t="str">
        <f t="shared" si="2"/>
        <v>活动</v>
      </c>
      <c r="Z28" s="24" t="s">
        <v>260</v>
      </c>
      <c r="AA28" s="24" t="s">
        <v>372</v>
      </c>
      <c r="AB28" s="24" t="s">
        <v>258</v>
      </c>
      <c r="AC28" s="25" t="s">
        <v>199</v>
      </c>
      <c r="AD28" s="24" t="s">
        <v>362</v>
      </c>
      <c r="AE28" s="24" t="s">
        <v>377</v>
      </c>
      <c r="AF28" s="24" t="s">
        <v>374</v>
      </c>
      <c r="AG28" s="26" t="str">
        <f t="shared" si="3"/>
        <v/>
      </c>
      <c r="AH28" s="24" t="s">
        <v>260</v>
      </c>
      <c r="AI28" s="24" t="s">
        <v>374</v>
      </c>
      <c r="AJ28" s="24" t="s">
        <v>377</v>
      </c>
      <c r="AK28" s="25" t="s">
        <v>184</v>
      </c>
      <c r="AL28" s="24" t="s">
        <v>258</v>
      </c>
      <c r="AM28" s="24" t="s">
        <v>372</v>
      </c>
      <c r="AN28" s="24" t="s">
        <v>199</v>
      </c>
      <c r="AO28" s="27" t="str">
        <f t="shared" si="4"/>
        <v/>
      </c>
    </row>
    <row r="29" spans="1:41" ht="36.85" customHeight="1" x14ac:dyDescent="0.25">
      <c r="A29" s="17" t="s">
        <v>265</v>
      </c>
      <c r="B29" s="24" t="s">
        <v>266</v>
      </c>
      <c r="C29" s="24" t="s">
        <v>260</v>
      </c>
      <c r="D29" s="24" t="s">
        <v>184</v>
      </c>
      <c r="E29" s="25" t="s">
        <v>268</v>
      </c>
      <c r="F29" s="24" t="s">
        <v>246</v>
      </c>
      <c r="G29" s="24" t="s">
        <v>70</v>
      </c>
      <c r="H29" s="24" t="s">
        <v>270</v>
      </c>
      <c r="I29" s="26" t="str">
        <f t="shared" si="0"/>
        <v/>
      </c>
      <c r="J29" s="24" t="s">
        <v>266</v>
      </c>
      <c r="K29" s="24" t="s">
        <v>260</v>
      </c>
      <c r="L29" s="24" t="s">
        <v>270</v>
      </c>
      <c r="M29" s="25" t="s">
        <v>246</v>
      </c>
      <c r="N29" s="24" t="s">
        <v>268</v>
      </c>
      <c r="O29" s="24" t="s">
        <v>351</v>
      </c>
      <c r="P29" s="24" t="s">
        <v>362</v>
      </c>
      <c r="Q29" s="26" t="str">
        <f t="shared" si="1"/>
        <v>活动</v>
      </c>
      <c r="R29" s="24" t="s">
        <v>260</v>
      </c>
      <c r="S29" s="24" t="s">
        <v>270</v>
      </c>
      <c r="T29" s="24" t="s">
        <v>268</v>
      </c>
      <c r="U29" s="25" t="s">
        <v>266</v>
      </c>
      <c r="V29" s="24" t="s">
        <v>70</v>
      </c>
      <c r="W29" s="24" t="s">
        <v>272</v>
      </c>
      <c r="X29" s="24" t="s">
        <v>239</v>
      </c>
      <c r="Y29" s="26" t="str">
        <f t="shared" si="2"/>
        <v/>
      </c>
      <c r="Z29" s="24" t="s">
        <v>266</v>
      </c>
      <c r="AA29" s="24" t="s">
        <v>246</v>
      </c>
      <c r="AB29" s="24" t="s">
        <v>362</v>
      </c>
      <c r="AC29" s="25" t="s">
        <v>260</v>
      </c>
      <c r="AD29" s="24" t="s">
        <v>268</v>
      </c>
      <c r="AE29" s="24" t="s">
        <v>184</v>
      </c>
      <c r="AF29" s="24" t="s">
        <v>270</v>
      </c>
      <c r="AG29" s="26" t="str">
        <f t="shared" si="3"/>
        <v>活动</v>
      </c>
      <c r="AH29" s="24" t="s">
        <v>246</v>
      </c>
      <c r="AI29" s="24" t="s">
        <v>260</v>
      </c>
      <c r="AJ29" s="24" t="s">
        <v>268</v>
      </c>
      <c r="AK29" s="25" t="s">
        <v>270</v>
      </c>
      <c r="AL29" s="24" t="s">
        <v>70</v>
      </c>
      <c r="AM29" s="24" t="s">
        <v>266</v>
      </c>
      <c r="AN29" s="24" t="s">
        <v>362</v>
      </c>
      <c r="AO29" s="27" t="str">
        <f t="shared" si="4"/>
        <v/>
      </c>
    </row>
    <row r="30" spans="1:41" ht="36.85" customHeight="1" x14ac:dyDescent="0.25">
      <c r="A30" s="17" t="s">
        <v>378</v>
      </c>
      <c r="B30" s="24" t="s">
        <v>377</v>
      </c>
      <c r="C30" s="24" t="s">
        <v>274</v>
      </c>
      <c r="D30" s="24" t="s">
        <v>276</v>
      </c>
      <c r="E30" s="25" t="s">
        <v>253</v>
      </c>
      <c r="F30" s="24" t="s">
        <v>379</v>
      </c>
      <c r="G30" s="24" t="s">
        <v>351</v>
      </c>
      <c r="H30" s="24" t="s">
        <v>209</v>
      </c>
      <c r="I30" s="26" t="str">
        <f t="shared" si="0"/>
        <v>活动</v>
      </c>
      <c r="J30" s="24" t="s">
        <v>276</v>
      </c>
      <c r="K30" s="24" t="s">
        <v>379</v>
      </c>
      <c r="L30" s="24" t="s">
        <v>377</v>
      </c>
      <c r="M30" s="25" t="s">
        <v>70</v>
      </c>
      <c r="N30" s="24" t="s">
        <v>34</v>
      </c>
      <c r="O30" s="24" t="s">
        <v>253</v>
      </c>
      <c r="P30" s="24" t="s">
        <v>274</v>
      </c>
      <c r="Q30" s="26" t="str">
        <f t="shared" si="1"/>
        <v/>
      </c>
      <c r="R30" s="24" t="s">
        <v>377</v>
      </c>
      <c r="S30" s="24" t="s">
        <v>253</v>
      </c>
      <c r="T30" s="24" t="s">
        <v>70</v>
      </c>
      <c r="U30" s="25" t="s">
        <v>276</v>
      </c>
      <c r="V30" s="24" t="s">
        <v>274</v>
      </c>
      <c r="W30" s="24" t="s">
        <v>380</v>
      </c>
      <c r="X30" s="24" t="s">
        <v>209</v>
      </c>
      <c r="Y30" s="26" t="str">
        <f t="shared" si="2"/>
        <v/>
      </c>
      <c r="Z30" s="24" t="s">
        <v>276</v>
      </c>
      <c r="AA30" s="24" t="s">
        <v>253</v>
      </c>
      <c r="AB30" s="24" t="s">
        <v>379</v>
      </c>
      <c r="AC30" s="25" t="s">
        <v>34</v>
      </c>
      <c r="AD30" s="24" t="s">
        <v>274</v>
      </c>
      <c r="AE30" s="24" t="s">
        <v>70</v>
      </c>
      <c r="AF30" s="24" t="s">
        <v>377</v>
      </c>
      <c r="AG30" s="26" t="str">
        <f t="shared" si="3"/>
        <v/>
      </c>
      <c r="AH30" s="24" t="s">
        <v>276</v>
      </c>
      <c r="AI30" s="24" t="s">
        <v>209</v>
      </c>
      <c r="AJ30" s="24" t="s">
        <v>274</v>
      </c>
      <c r="AK30" s="25" t="s">
        <v>377</v>
      </c>
      <c r="AL30" s="24" t="s">
        <v>379</v>
      </c>
      <c r="AM30" s="24" t="s">
        <v>239</v>
      </c>
      <c r="AN30" s="24" t="s">
        <v>253</v>
      </c>
      <c r="AO30" s="27" t="str">
        <f t="shared" si="4"/>
        <v>活动</v>
      </c>
    </row>
    <row r="31" spans="1:41" ht="36.85" customHeight="1" x14ac:dyDescent="0.25">
      <c r="A31" s="17" t="s">
        <v>280</v>
      </c>
      <c r="B31" s="24" t="s">
        <v>274</v>
      </c>
      <c r="C31" s="24" t="s">
        <v>266</v>
      </c>
      <c r="D31" s="24" t="s">
        <v>379</v>
      </c>
      <c r="E31" s="25" t="s">
        <v>276</v>
      </c>
      <c r="F31" s="24" t="s">
        <v>209</v>
      </c>
      <c r="G31" s="24" t="s">
        <v>34</v>
      </c>
      <c r="H31" s="24" t="s">
        <v>281</v>
      </c>
      <c r="I31" s="26" t="str">
        <f t="shared" si="0"/>
        <v>活动</v>
      </c>
      <c r="J31" s="24" t="s">
        <v>379</v>
      </c>
      <c r="K31" s="24" t="s">
        <v>276</v>
      </c>
      <c r="L31" s="24" t="s">
        <v>274</v>
      </c>
      <c r="M31" s="25" t="s">
        <v>345</v>
      </c>
      <c r="N31" s="24" t="s">
        <v>351</v>
      </c>
      <c r="O31" s="24" t="s">
        <v>281</v>
      </c>
      <c r="P31" s="24" t="s">
        <v>266</v>
      </c>
      <c r="Q31" s="26" t="str">
        <f t="shared" si="1"/>
        <v/>
      </c>
      <c r="R31" s="24" t="s">
        <v>276</v>
      </c>
      <c r="S31" s="24" t="s">
        <v>379</v>
      </c>
      <c r="T31" s="24" t="s">
        <v>345</v>
      </c>
      <c r="U31" s="25" t="s">
        <v>274</v>
      </c>
      <c r="V31" s="24" t="s">
        <v>266</v>
      </c>
      <c r="W31" s="24" t="s">
        <v>283</v>
      </c>
      <c r="X31" s="24" t="s">
        <v>281</v>
      </c>
      <c r="Y31" s="26" t="str">
        <f t="shared" si="2"/>
        <v/>
      </c>
      <c r="Z31" s="24" t="s">
        <v>281</v>
      </c>
      <c r="AA31" s="24" t="s">
        <v>266</v>
      </c>
      <c r="AB31" s="24" t="s">
        <v>276</v>
      </c>
      <c r="AC31" s="25" t="s">
        <v>345</v>
      </c>
      <c r="AD31" s="24" t="s">
        <v>34</v>
      </c>
      <c r="AE31" s="24" t="s">
        <v>209</v>
      </c>
      <c r="AF31" s="24" t="s">
        <v>274</v>
      </c>
      <c r="AG31" s="26" t="str">
        <f t="shared" si="3"/>
        <v/>
      </c>
      <c r="AH31" s="24" t="s">
        <v>281</v>
      </c>
      <c r="AI31" s="24" t="s">
        <v>274</v>
      </c>
      <c r="AJ31" s="24" t="s">
        <v>276</v>
      </c>
      <c r="AK31" s="25" t="s">
        <v>209</v>
      </c>
      <c r="AL31" s="24" t="s">
        <v>266</v>
      </c>
      <c r="AM31" s="24" t="s">
        <v>186</v>
      </c>
      <c r="AN31" s="24" t="s">
        <v>379</v>
      </c>
      <c r="AO31" s="27" t="str">
        <f t="shared" si="4"/>
        <v>活动</v>
      </c>
    </row>
    <row r="32" spans="1:41" ht="36.85" customHeight="1" x14ac:dyDescent="0.25">
      <c r="A32" s="17" t="s">
        <v>381</v>
      </c>
      <c r="B32" s="24" t="s">
        <v>382</v>
      </c>
      <c r="C32" s="24" t="s">
        <v>376</v>
      </c>
      <c r="D32" s="24" t="s">
        <v>383</v>
      </c>
      <c r="E32" s="25" t="s">
        <v>345</v>
      </c>
      <c r="F32" s="24" t="s">
        <v>373</v>
      </c>
      <c r="G32" s="24" t="s">
        <v>346</v>
      </c>
      <c r="H32" s="24" t="s">
        <v>287</v>
      </c>
      <c r="I32" s="26" t="str">
        <f t="shared" si="0"/>
        <v/>
      </c>
      <c r="J32" s="24" t="s">
        <v>383</v>
      </c>
      <c r="K32" s="24" t="s">
        <v>287</v>
      </c>
      <c r="L32" s="24" t="s">
        <v>382</v>
      </c>
      <c r="M32" s="25" t="s">
        <v>209</v>
      </c>
      <c r="N32" s="24" t="s">
        <v>345</v>
      </c>
      <c r="O32" s="24" t="s">
        <v>376</v>
      </c>
      <c r="P32" s="24" t="s">
        <v>373</v>
      </c>
      <c r="Q32" s="26" t="str">
        <f t="shared" si="1"/>
        <v/>
      </c>
      <c r="R32" s="24" t="s">
        <v>376</v>
      </c>
      <c r="S32" s="24" t="s">
        <v>373</v>
      </c>
      <c r="T32" s="24" t="s">
        <v>186</v>
      </c>
      <c r="U32" s="25" t="s">
        <v>383</v>
      </c>
      <c r="V32" s="24" t="s">
        <v>287</v>
      </c>
      <c r="W32" s="24" t="s">
        <v>384</v>
      </c>
      <c r="X32" s="24" t="s">
        <v>382</v>
      </c>
      <c r="Y32" s="26" t="str">
        <f t="shared" si="2"/>
        <v>活动</v>
      </c>
      <c r="Z32" s="24" t="s">
        <v>287</v>
      </c>
      <c r="AA32" s="24" t="s">
        <v>383</v>
      </c>
      <c r="AB32" s="24" t="s">
        <v>373</v>
      </c>
      <c r="AC32" s="25" t="s">
        <v>351</v>
      </c>
      <c r="AD32" s="24" t="s">
        <v>209</v>
      </c>
      <c r="AE32" s="24" t="s">
        <v>376</v>
      </c>
      <c r="AF32" s="24" t="s">
        <v>382</v>
      </c>
      <c r="AG32" s="26" t="str">
        <f t="shared" si="3"/>
        <v>活动</v>
      </c>
      <c r="AH32" s="24" t="s">
        <v>376</v>
      </c>
      <c r="AI32" s="24" t="s">
        <v>373</v>
      </c>
      <c r="AJ32" s="24" t="s">
        <v>382</v>
      </c>
      <c r="AK32" s="25" t="s">
        <v>383</v>
      </c>
      <c r="AL32" s="24" t="s">
        <v>346</v>
      </c>
      <c r="AM32" s="24" t="s">
        <v>345</v>
      </c>
      <c r="AN32" s="24" t="s">
        <v>209</v>
      </c>
      <c r="AO32" s="27" t="str">
        <f t="shared" si="4"/>
        <v/>
      </c>
    </row>
    <row r="33" spans="1:41" ht="36.85" customHeight="1" x14ac:dyDescent="0.25">
      <c r="A33" s="17" t="s">
        <v>290</v>
      </c>
      <c r="B33" s="24" t="s">
        <v>291</v>
      </c>
      <c r="C33" s="24" t="s">
        <v>281</v>
      </c>
      <c r="D33" s="24" t="s">
        <v>293</v>
      </c>
      <c r="E33" s="25" t="s">
        <v>295</v>
      </c>
      <c r="F33" s="24" t="s">
        <v>297</v>
      </c>
      <c r="G33" s="24" t="s">
        <v>372</v>
      </c>
      <c r="H33" s="24" t="s">
        <v>133</v>
      </c>
      <c r="I33" s="26" t="str">
        <f t="shared" si="0"/>
        <v/>
      </c>
      <c r="J33" s="24" t="s">
        <v>281</v>
      </c>
      <c r="K33" s="24" t="s">
        <v>291</v>
      </c>
      <c r="L33" s="24" t="s">
        <v>297</v>
      </c>
      <c r="M33" s="25" t="s">
        <v>295</v>
      </c>
      <c r="N33" s="24" t="s">
        <v>372</v>
      </c>
      <c r="O33" s="24" t="s">
        <v>293</v>
      </c>
      <c r="P33" s="24" t="s">
        <v>133</v>
      </c>
      <c r="Q33" s="26" t="str">
        <f t="shared" si="1"/>
        <v/>
      </c>
      <c r="R33" s="24" t="s">
        <v>295</v>
      </c>
      <c r="S33" s="24" t="s">
        <v>297</v>
      </c>
      <c r="T33" s="24" t="s">
        <v>133</v>
      </c>
      <c r="U33" s="25" t="s">
        <v>281</v>
      </c>
      <c r="V33" s="24" t="s">
        <v>291</v>
      </c>
      <c r="W33" s="24" t="s">
        <v>299</v>
      </c>
      <c r="X33" s="24" t="s">
        <v>346</v>
      </c>
      <c r="Y33" s="26" t="str">
        <f t="shared" si="2"/>
        <v/>
      </c>
      <c r="Z33" s="24" t="s">
        <v>372</v>
      </c>
      <c r="AA33" s="24" t="s">
        <v>297</v>
      </c>
      <c r="AB33" s="24" t="s">
        <v>295</v>
      </c>
      <c r="AC33" s="25" t="s">
        <v>291</v>
      </c>
      <c r="AD33" s="24" t="s">
        <v>351</v>
      </c>
      <c r="AE33" s="24" t="s">
        <v>281</v>
      </c>
      <c r="AF33" s="24" t="s">
        <v>346</v>
      </c>
      <c r="AG33" s="26" t="str">
        <f t="shared" si="3"/>
        <v>活动</v>
      </c>
      <c r="AH33" s="24" t="s">
        <v>372</v>
      </c>
      <c r="AI33" s="24" t="s">
        <v>295</v>
      </c>
      <c r="AJ33" s="24" t="s">
        <v>281</v>
      </c>
      <c r="AK33" s="25" t="s">
        <v>291</v>
      </c>
      <c r="AL33" s="24" t="s">
        <v>186</v>
      </c>
      <c r="AM33" s="24" t="s">
        <v>297</v>
      </c>
      <c r="AN33" s="24" t="s">
        <v>293</v>
      </c>
      <c r="AO33" s="27" t="str">
        <f t="shared" si="4"/>
        <v>活动</v>
      </c>
    </row>
    <row r="34" spans="1:41" ht="36.85" customHeight="1" x14ac:dyDescent="0.25">
      <c r="A34" s="17" t="s">
        <v>301</v>
      </c>
      <c r="B34" s="24" t="s">
        <v>297</v>
      </c>
      <c r="C34" s="24" t="s">
        <v>295</v>
      </c>
      <c r="D34" s="24" t="s">
        <v>287</v>
      </c>
      <c r="E34" s="25" t="s">
        <v>291</v>
      </c>
      <c r="F34" s="24" t="s">
        <v>293</v>
      </c>
      <c r="G34" s="24" t="s">
        <v>133</v>
      </c>
      <c r="H34" s="24" t="s">
        <v>382</v>
      </c>
      <c r="I34" s="26" t="str">
        <f t="shared" si="0"/>
        <v/>
      </c>
      <c r="J34" s="24" t="s">
        <v>291</v>
      </c>
      <c r="K34" s="24" t="s">
        <v>297</v>
      </c>
      <c r="L34" s="24" t="s">
        <v>295</v>
      </c>
      <c r="M34" s="25" t="s">
        <v>293</v>
      </c>
      <c r="N34" s="24" t="s">
        <v>287</v>
      </c>
      <c r="O34" s="24" t="s">
        <v>382</v>
      </c>
      <c r="P34" s="24" t="s">
        <v>346</v>
      </c>
      <c r="Q34" s="26" t="str">
        <f t="shared" si="1"/>
        <v>活动</v>
      </c>
      <c r="R34" s="24" t="s">
        <v>382</v>
      </c>
      <c r="S34" s="24" t="s">
        <v>295</v>
      </c>
      <c r="T34" s="24" t="s">
        <v>287</v>
      </c>
      <c r="U34" s="25" t="s">
        <v>297</v>
      </c>
      <c r="V34" s="24" t="s">
        <v>133</v>
      </c>
      <c r="W34" s="24" t="s">
        <v>302</v>
      </c>
      <c r="X34" s="24" t="s">
        <v>291</v>
      </c>
      <c r="Y34" s="26" t="str">
        <f t="shared" si="2"/>
        <v/>
      </c>
      <c r="Z34" s="24" t="s">
        <v>295</v>
      </c>
      <c r="AA34" s="24" t="s">
        <v>382</v>
      </c>
      <c r="AB34" s="24" t="s">
        <v>297</v>
      </c>
      <c r="AC34" s="25" t="s">
        <v>346</v>
      </c>
      <c r="AD34" s="24" t="s">
        <v>291</v>
      </c>
      <c r="AE34" s="24" t="s">
        <v>351</v>
      </c>
      <c r="AF34" s="24" t="s">
        <v>186</v>
      </c>
      <c r="AG34" s="26" t="str">
        <f t="shared" si="3"/>
        <v>活动</v>
      </c>
      <c r="AH34" s="24" t="s">
        <v>295</v>
      </c>
      <c r="AI34" s="24" t="s">
        <v>291</v>
      </c>
      <c r="AJ34" s="24" t="s">
        <v>287</v>
      </c>
      <c r="AK34" s="25" t="s">
        <v>382</v>
      </c>
      <c r="AL34" s="24" t="s">
        <v>297</v>
      </c>
      <c r="AM34" s="24" t="s">
        <v>293</v>
      </c>
      <c r="AN34" s="24" t="s">
        <v>133</v>
      </c>
      <c r="AO34" s="27" t="str">
        <f t="shared" si="4"/>
        <v/>
      </c>
    </row>
    <row r="35" spans="1:41" ht="36.85" customHeight="1" thickBot="1" x14ac:dyDescent="0.3">
      <c r="A35" s="18" t="s">
        <v>304</v>
      </c>
      <c r="B35" s="28" t="s">
        <v>248</v>
      </c>
      <c r="C35" s="28" t="s">
        <v>379</v>
      </c>
      <c r="D35" s="28" t="s">
        <v>258</v>
      </c>
      <c r="E35" s="29" t="s">
        <v>250</v>
      </c>
      <c r="F35" s="28" t="s">
        <v>228</v>
      </c>
      <c r="G35" s="28" t="s">
        <v>293</v>
      </c>
      <c r="H35" s="28" t="s">
        <v>199</v>
      </c>
      <c r="I35" s="30" t="str">
        <f t="shared" si="0"/>
        <v/>
      </c>
      <c r="J35" s="28" t="s">
        <v>258</v>
      </c>
      <c r="K35" s="28" t="s">
        <v>250</v>
      </c>
      <c r="L35" s="28" t="s">
        <v>228</v>
      </c>
      <c r="M35" s="29" t="s">
        <v>379</v>
      </c>
      <c r="N35" s="28" t="s">
        <v>186</v>
      </c>
      <c r="O35" s="28" t="s">
        <v>248</v>
      </c>
      <c r="P35" s="28" t="s">
        <v>199</v>
      </c>
      <c r="Q35" s="30" t="str">
        <f t="shared" si="1"/>
        <v/>
      </c>
      <c r="R35" s="28" t="s">
        <v>228</v>
      </c>
      <c r="S35" s="28" t="s">
        <v>250</v>
      </c>
      <c r="T35" s="28" t="s">
        <v>248</v>
      </c>
      <c r="U35" s="29" t="s">
        <v>258</v>
      </c>
      <c r="V35" s="28" t="s">
        <v>93</v>
      </c>
      <c r="W35" s="28" t="s">
        <v>305</v>
      </c>
      <c r="X35" s="28" t="s">
        <v>293</v>
      </c>
      <c r="Y35" s="30" t="str">
        <f t="shared" si="2"/>
        <v>活动</v>
      </c>
      <c r="Z35" s="28" t="s">
        <v>379</v>
      </c>
      <c r="AA35" s="28" t="s">
        <v>258</v>
      </c>
      <c r="AB35" s="28" t="s">
        <v>250</v>
      </c>
      <c r="AC35" s="29" t="s">
        <v>248</v>
      </c>
      <c r="AD35" s="28" t="s">
        <v>293</v>
      </c>
      <c r="AE35" s="28" t="s">
        <v>93</v>
      </c>
      <c r="AF35" s="28" t="s">
        <v>228</v>
      </c>
      <c r="AG35" s="30" t="str">
        <f t="shared" si="3"/>
        <v>活动</v>
      </c>
      <c r="AH35" s="28" t="s">
        <v>228</v>
      </c>
      <c r="AI35" s="28" t="s">
        <v>248</v>
      </c>
      <c r="AJ35" s="28" t="s">
        <v>250</v>
      </c>
      <c r="AK35" s="29" t="s">
        <v>379</v>
      </c>
      <c r="AL35" s="28" t="s">
        <v>199</v>
      </c>
      <c r="AM35" s="28" t="s">
        <v>351</v>
      </c>
      <c r="AN35" s="28" t="s">
        <v>258</v>
      </c>
      <c r="AO35" s="31" t="str">
        <f t="shared" si="4"/>
        <v/>
      </c>
    </row>
  </sheetData>
  <mergeCells count="18">
    <mergeCell ref="A1:AO1"/>
    <mergeCell ref="A2:AO2"/>
    <mergeCell ref="B3:I3"/>
    <mergeCell ref="J3:Q3"/>
    <mergeCell ref="R3:Y3"/>
    <mergeCell ref="Z3:AG3"/>
    <mergeCell ref="AH4:AK4"/>
    <mergeCell ref="AL4:AO4"/>
    <mergeCell ref="AH3:AO3"/>
    <mergeCell ref="A4:A5"/>
    <mergeCell ref="B4:E4"/>
    <mergeCell ref="F4:I4"/>
    <mergeCell ref="J4:M4"/>
    <mergeCell ref="N4:Q4"/>
    <mergeCell ref="R4:U4"/>
    <mergeCell ref="V4:Y4"/>
    <mergeCell ref="Z4:AC4"/>
    <mergeCell ref="AD4:AG4"/>
  </mergeCells>
  <phoneticPr fontId="2" type="noConversion"/>
  <printOptions horizontalCentered="1" verticalCentered="1"/>
  <pageMargins left="0" right="0" top="0" bottom="0" header="0.31496062992125984" footer="0.31496062992125984"/>
  <pageSetup paperSize="9" scale="4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EB8F-CB73-43D2-9904-F18B3FAA9D14}">
  <sheetPr>
    <pageSetUpPr fitToPage="1"/>
  </sheetPr>
  <dimension ref="A1:AO35"/>
  <sheetViews>
    <sheetView zoomScale="55" zoomScaleNormal="55" workbookViewId="0">
      <selection activeCell="M16" sqref="M16"/>
    </sheetView>
  </sheetViews>
  <sheetFormatPr defaultRowHeight="14.4" x14ac:dyDescent="0.25"/>
  <cols>
    <col min="1" max="1" width="7.109375" style="32" customWidth="1"/>
    <col min="2" max="8" width="7" style="32" customWidth="1"/>
    <col min="9" max="9" width="7" style="33" customWidth="1"/>
    <col min="10" max="16" width="7" style="32" customWidth="1"/>
    <col min="17" max="17" width="7" style="33" customWidth="1"/>
    <col min="18" max="24" width="7" style="32" customWidth="1"/>
    <col min="25" max="25" width="7" style="33" customWidth="1"/>
    <col min="26" max="32" width="7" style="32" customWidth="1"/>
    <col min="33" max="33" width="7" style="33" customWidth="1"/>
    <col min="34" max="40" width="7" style="32" customWidth="1"/>
    <col min="41" max="41" width="7" style="33" customWidth="1"/>
  </cols>
  <sheetData>
    <row r="1" spans="1:41" ht="28.8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16.399999999999999" thickBot="1" x14ac:dyDescent="0.3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spans="1:41" ht="29.45" customHeight="1" thickTop="1" thickBot="1" x14ac:dyDescent="0.3">
      <c r="A3" s="34" t="s">
        <v>2</v>
      </c>
      <c r="B3" s="62" t="s">
        <v>3</v>
      </c>
      <c r="C3" s="63"/>
      <c r="D3" s="63"/>
      <c r="E3" s="63"/>
      <c r="F3" s="63"/>
      <c r="G3" s="63"/>
      <c r="H3" s="63"/>
      <c r="I3" s="72"/>
      <c r="J3" s="62" t="s">
        <v>4</v>
      </c>
      <c r="K3" s="63"/>
      <c r="L3" s="63"/>
      <c r="M3" s="63"/>
      <c r="N3" s="63"/>
      <c r="O3" s="63"/>
      <c r="P3" s="63"/>
      <c r="Q3" s="72"/>
      <c r="R3" s="62" t="s">
        <v>5</v>
      </c>
      <c r="S3" s="63"/>
      <c r="T3" s="63"/>
      <c r="U3" s="63"/>
      <c r="V3" s="63"/>
      <c r="W3" s="63"/>
      <c r="X3" s="63"/>
      <c r="Y3" s="72"/>
      <c r="Z3" s="62" t="s">
        <v>6</v>
      </c>
      <c r="AA3" s="63"/>
      <c r="AB3" s="63"/>
      <c r="AC3" s="63"/>
      <c r="AD3" s="63"/>
      <c r="AE3" s="63"/>
      <c r="AF3" s="63"/>
      <c r="AG3" s="72"/>
      <c r="AH3" s="62" t="s">
        <v>7</v>
      </c>
      <c r="AI3" s="63"/>
      <c r="AJ3" s="63"/>
      <c r="AK3" s="63"/>
      <c r="AL3" s="63"/>
      <c r="AM3" s="63"/>
      <c r="AN3" s="63"/>
      <c r="AO3" s="64"/>
    </row>
    <row r="4" spans="1:41" ht="14.4" customHeight="1" x14ac:dyDescent="0.25">
      <c r="A4" s="77" t="s">
        <v>8</v>
      </c>
      <c r="B4" s="57" t="s">
        <v>9</v>
      </c>
      <c r="C4" s="58"/>
      <c r="D4" s="58"/>
      <c r="E4" s="59"/>
      <c r="F4" s="60" t="s">
        <v>14</v>
      </c>
      <c r="G4" s="58"/>
      <c r="H4" s="58"/>
      <c r="I4" s="67"/>
      <c r="J4" s="57" t="s">
        <v>9</v>
      </c>
      <c r="K4" s="58"/>
      <c r="L4" s="58"/>
      <c r="M4" s="59"/>
      <c r="N4" s="60" t="s">
        <v>14</v>
      </c>
      <c r="O4" s="58"/>
      <c r="P4" s="58"/>
      <c r="Q4" s="67"/>
      <c r="R4" s="57" t="s">
        <v>9</v>
      </c>
      <c r="S4" s="58"/>
      <c r="T4" s="58"/>
      <c r="U4" s="59"/>
      <c r="V4" s="60" t="s">
        <v>14</v>
      </c>
      <c r="W4" s="58"/>
      <c r="X4" s="58"/>
      <c r="Y4" s="67"/>
      <c r="Z4" s="57" t="s">
        <v>9</v>
      </c>
      <c r="AA4" s="58"/>
      <c r="AB4" s="58"/>
      <c r="AC4" s="59"/>
      <c r="AD4" s="60" t="s">
        <v>14</v>
      </c>
      <c r="AE4" s="58"/>
      <c r="AF4" s="58"/>
      <c r="AG4" s="67"/>
      <c r="AH4" s="57" t="s">
        <v>9</v>
      </c>
      <c r="AI4" s="58"/>
      <c r="AJ4" s="58"/>
      <c r="AK4" s="59"/>
      <c r="AL4" s="60" t="s">
        <v>14</v>
      </c>
      <c r="AM4" s="58"/>
      <c r="AN4" s="58"/>
      <c r="AO4" s="61"/>
    </row>
    <row r="5" spans="1:41" ht="17.05" customHeight="1" thickBot="1" x14ac:dyDescent="0.3">
      <c r="A5" s="78"/>
      <c r="B5" s="20" t="s">
        <v>10</v>
      </c>
      <c r="C5" s="20" t="s">
        <v>11</v>
      </c>
      <c r="D5" s="20" t="s">
        <v>12</v>
      </c>
      <c r="E5" s="21" t="s">
        <v>13</v>
      </c>
      <c r="F5" s="20" t="s">
        <v>15</v>
      </c>
      <c r="G5" s="20" t="s">
        <v>16</v>
      </c>
      <c r="H5" s="20" t="s">
        <v>17</v>
      </c>
      <c r="I5" s="22" t="s">
        <v>18</v>
      </c>
      <c r="J5" s="20" t="s">
        <v>10</v>
      </c>
      <c r="K5" s="20" t="s">
        <v>11</v>
      </c>
      <c r="L5" s="20" t="s">
        <v>12</v>
      </c>
      <c r="M5" s="21" t="s">
        <v>13</v>
      </c>
      <c r="N5" s="20" t="s">
        <v>15</v>
      </c>
      <c r="O5" s="20" t="s">
        <v>16</v>
      </c>
      <c r="P5" s="20" t="s">
        <v>17</v>
      </c>
      <c r="Q5" s="22" t="s">
        <v>18</v>
      </c>
      <c r="R5" s="20" t="s">
        <v>10</v>
      </c>
      <c r="S5" s="20" t="s">
        <v>11</v>
      </c>
      <c r="T5" s="20" t="s">
        <v>12</v>
      </c>
      <c r="U5" s="21" t="s">
        <v>13</v>
      </c>
      <c r="V5" s="20" t="s">
        <v>15</v>
      </c>
      <c r="W5" s="20" t="s">
        <v>16</v>
      </c>
      <c r="X5" s="20" t="s">
        <v>17</v>
      </c>
      <c r="Y5" s="22" t="s">
        <v>18</v>
      </c>
      <c r="Z5" s="20" t="s">
        <v>10</v>
      </c>
      <c r="AA5" s="20" t="s">
        <v>11</v>
      </c>
      <c r="AB5" s="20" t="s">
        <v>12</v>
      </c>
      <c r="AC5" s="21" t="s">
        <v>13</v>
      </c>
      <c r="AD5" s="20" t="s">
        <v>15</v>
      </c>
      <c r="AE5" s="20" t="s">
        <v>16</v>
      </c>
      <c r="AF5" s="20" t="s">
        <v>17</v>
      </c>
      <c r="AG5" s="22" t="s">
        <v>18</v>
      </c>
      <c r="AH5" s="20" t="s">
        <v>10</v>
      </c>
      <c r="AI5" s="20" t="s">
        <v>11</v>
      </c>
      <c r="AJ5" s="20" t="s">
        <v>12</v>
      </c>
      <c r="AK5" s="21" t="s">
        <v>13</v>
      </c>
      <c r="AL5" s="20" t="s">
        <v>15</v>
      </c>
      <c r="AM5" s="20" t="s">
        <v>16</v>
      </c>
      <c r="AN5" s="20" t="s">
        <v>17</v>
      </c>
      <c r="AO5" s="23" t="s">
        <v>18</v>
      </c>
    </row>
    <row r="6" spans="1:41" ht="36.85" customHeight="1" thickTop="1" x14ac:dyDescent="0.25">
      <c r="A6" s="35" t="s">
        <v>19</v>
      </c>
      <c r="B6" s="24" t="s">
        <v>385</v>
      </c>
      <c r="C6" s="24" t="s">
        <v>21</v>
      </c>
      <c r="D6" s="24" t="s">
        <v>23</v>
      </c>
      <c r="E6" s="25" t="s">
        <v>25</v>
      </c>
      <c r="F6" s="24" t="s">
        <v>27</v>
      </c>
      <c r="G6" s="24" t="s">
        <v>29</v>
      </c>
      <c r="H6" s="24" t="s">
        <v>338</v>
      </c>
      <c r="I6" s="26" t="str">
        <f>IF(COUNTIF(B6:H6,"体育*"),"自习","活动")</f>
        <v>活动</v>
      </c>
      <c r="J6" s="24" t="s">
        <v>25</v>
      </c>
      <c r="K6" s="24" t="s">
        <v>337</v>
      </c>
      <c r="L6" s="24" t="s">
        <v>29</v>
      </c>
      <c r="M6" s="25" t="s">
        <v>21</v>
      </c>
      <c r="N6" s="24" t="s">
        <v>32</v>
      </c>
      <c r="O6" s="24" t="s">
        <v>23</v>
      </c>
      <c r="P6" s="24" t="s">
        <v>34</v>
      </c>
      <c r="Q6" s="26" t="str">
        <f>IF(COUNTIF(J6:P6,"体育*"),"","活动")</f>
        <v>活动</v>
      </c>
      <c r="R6" s="24" t="s">
        <v>21</v>
      </c>
      <c r="S6" s="24" t="s">
        <v>337</v>
      </c>
      <c r="T6" s="24" t="s">
        <v>36</v>
      </c>
      <c r="U6" s="25" t="s">
        <v>38</v>
      </c>
      <c r="V6" s="24" t="s">
        <v>25</v>
      </c>
      <c r="W6" s="24" t="s">
        <v>40</v>
      </c>
      <c r="X6" s="24" t="s">
        <v>42</v>
      </c>
      <c r="Y6" s="26" t="str">
        <f>IF(COUNTIF(R6:X6,"体育*"),"","活动")</f>
        <v/>
      </c>
      <c r="Z6" s="24" t="s">
        <v>21</v>
      </c>
      <c r="AA6" s="24" t="s">
        <v>25</v>
      </c>
      <c r="AB6" s="24" t="s">
        <v>44</v>
      </c>
      <c r="AC6" s="25" t="s">
        <v>337</v>
      </c>
      <c r="AD6" s="24" t="s">
        <v>338</v>
      </c>
      <c r="AE6" s="24" t="s">
        <v>36</v>
      </c>
      <c r="AF6" s="24" t="s">
        <v>34</v>
      </c>
      <c r="AG6" s="26" t="str">
        <f>IF(COUNTIF(Z6:AF6,"体育*"),"","活动")</f>
        <v/>
      </c>
      <c r="AH6" s="24" t="s">
        <v>21</v>
      </c>
      <c r="AI6" s="24" t="s">
        <v>25</v>
      </c>
      <c r="AJ6" s="24" t="s">
        <v>337</v>
      </c>
      <c r="AK6" s="25" t="s">
        <v>32</v>
      </c>
      <c r="AL6" s="24" t="s">
        <v>46</v>
      </c>
      <c r="AM6" s="24" t="s">
        <v>36</v>
      </c>
      <c r="AN6" s="24" t="s">
        <v>29</v>
      </c>
      <c r="AO6" s="27" t="str">
        <f>IF(COUNTIF(AH6:AN6,"体育*"),"","活动")</f>
        <v/>
      </c>
    </row>
    <row r="7" spans="1:41" ht="36.85" customHeight="1" x14ac:dyDescent="0.25">
      <c r="A7" s="35" t="s">
        <v>48</v>
      </c>
      <c r="B7" s="24" t="s">
        <v>23</v>
      </c>
      <c r="C7" s="24" t="s">
        <v>25</v>
      </c>
      <c r="D7" s="24" t="s">
        <v>49</v>
      </c>
      <c r="E7" s="25" t="s">
        <v>386</v>
      </c>
      <c r="F7" s="24" t="s">
        <v>52</v>
      </c>
      <c r="G7" s="24" t="s">
        <v>340</v>
      </c>
      <c r="H7" s="24" t="s">
        <v>36</v>
      </c>
      <c r="I7" s="26" t="str">
        <f>IF(COUNTIF(B7:H7,"体育*"),"自习","活动")</f>
        <v>自习</v>
      </c>
      <c r="J7" s="24" t="s">
        <v>339</v>
      </c>
      <c r="K7" s="24" t="s">
        <v>25</v>
      </c>
      <c r="L7" s="24" t="s">
        <v>49</v>
      </c>
      <c r="M7" s="25" t="s">
        <v>32</v>
      </c>
      <c r="N7" s="24" t="s">
        <v>55</v>
      </c>
      <c r="O7" s="24" t="s">
        <v>27</v>
      </c>
      <c r="P7" s="24" t="s">
        <v>57</v>
      </c>
      <c r="Q7" s="26" t="str">
        <f t="shared" ref="Q7:Q35" si="0">IF(COUNTIF(J7:P7,"体育*"),"","活动")</f>
        <v>活动</v>
      </c>
      <c r="R7" s="24" t="s">
        <v>49</v>
      </c>
      <c r="S7" s="24" t="s">
        <v>339</v>
      </c>
      <c r="T7" s="24" t="s">
        <v>25</v>
      </c>
      <c r="U7" s="25" t="s">
        <v>36</v>
      </c>
      <c r="V7" s="24" t="s">
        <v>57</v>
      </c>
      <c r="W7" s="24" t="s">
        <v>59</v>
      </c>
      <c r="X7" s="24" t="s">
        <v>42</v>
      </c>
      <c r="Y7" s="26" t="str">
        <f t="shared" ref="Y7:Y35" si="1">IF(COUNTIF(R7:X7,"体育*"),"","活动")</f>
        <v/>
      </c>
      <c r="Z7" s="24" t="s">
        <v>49</v>
      </c>
      <c r="AA7" s="24" t="s">
        <v>339</v>
      </c>
      <c r="AB7" s="24" t="s">
        <v>340</v>
      </c>
      <c r="AC7" s="25" t="s">
        <v>25</v>
      </c>
      <c r="AD7" s="24" t="s">
        <v>23</v>
      </c>
      <c r="AE7" s="24" t="s">
        <v>38</v>
      </c>
      <c r="AF7" s="24" t="s">
        <v>52</v>
      </c>
      <c r="AG7" s="26" t="str">
        <f t="shared" ref="AG7:AG35" si="2">IF(COUNTIF(Z7:AF7,"体育*"),"","活动")</f>
        <v>活动</v>
      </c>
      <c r="AH7" s="24" t="s">
        <v>57</v>
      </c>
      <c r="AI7" s="24" t="s">
        <v>36</v>
      </c>
      <c r="AJ7" s="24" t="s">
        <v>339</v>
      </c>
      <c r="AK7" s="25" t="s">
        <v>49</v>
      </c>
      <c r="AL7" s="24" t="s">
        <v>32</v>
      </c>
      <c r="AM7" s="24" t="s">
        <v>25</v>
      </c>
      <c r="AN7" s="24" t="s">
        <v>61</v>
      </c>
      <c r="AO7" s="27" t="str">
        <f t="shared" ref="AO7:AO35" si="3">IF(COUNTIF(AH7:AN7,"体育*"),"","活动")</f>
        <v/>
      </c>
    </row>
    <row r="8" spans="1:41" ht="36.85" customHeight="1" x14ac:dyDescent="0.25">
      <c r="A8" s="35" t="s">
        <v>63</v>
      </c>
      <c r="B8" s="24" t="s">
        <v>64</v>
      </c>
      <c r="C8" s="24" t="s">
        <v>66</v>
      </c>
      <c r="D8" s="24" t="s">
        <v>68</v>
      </c>
      <c r="E8" s="25" t="s">
        <v>70</v>
      </c>
      <c r="F8" s="24" t="s">
        <v>34</v>
      </c>
      <c r="G8" s="24" t="s">
        <v>32</v>
      </c>
      <c r="H8" s="24" t="s">
        <v>52</v>
      </c>
      <c r="I8" s="26" t="str">
        <f t="shared" ref="I8:I35" si="4">IF(COUNTIF(B8:H8,"体育*"),"自习","活动")</f>
        <v>自习</v>
      </c>
      <c r="J8" s="24" t="s">
        <v>23</v>
      </c>
      <c r="K8" s="24" t="s">
        <v>66</v>
      </c>
      <c r="L8" s="24" t="s">
        <v>68</v>
      </c>
      <c r="M8" s="25" t="s">
        <v>38</v>
      </c>
      <c r="N8" s="24" t="s">
        <v>70</v>
      </c>
      <c r="O8" s="24" t="s">
        <v>64</v>
      </c>
      <c r="P8" s="24" t="s">
        <v>341</v>
      </c>
      <c r="Q8" s="26" t="str">
        <f t="shared" si="0"/>
        <v/>
      </c>
      <c r="R8" s="24" t="s">
        <v>66</v>
      </c>
      <c r="S8" s="24" t="s">
        <v>68</v>
      </c>
      <c r="T8" s="24" t="s">
        <v>64</v>
      </c>
      <c r="U8" s="25" t="s">
        <v>57</v>
      </c>
      <c r="V8" s="24" t="s">
        <v>23</v>
      </c>
      <c r="W8" s="24" t="s">
        <v>73</v>
      </c>
      <c r="X8" s="24" t="s">
        <v>42</v>
      </c>
      <c r="Y8" s="26" t="str">
        <f t="shared" si="1"/>
        <v>活动</v>
      </c>
      <c r="Z8" s="24" t="s">
        <v>64</v>
      </c>
      <c r="AA8" s="24" t="s">
        <v>32</v>
      </c>
      <c r="AB8" s="24" t="s">
        <v>52</v>
      </c>
      <c r="AC8" s="25" t="s">
        <v>66</v>
      </c>
      <c r="AD8" s="24" t="s">
        <v>70</v>
      </c>
      <c r="AE8" s="24" t="s">
        <v>68</v>
      </c>
      <c r="AF8" s="24" t="s">
        <v>57</v>
      </c>
      <c r="AG8" s="26" t="str">
        <f t="shared" si="2"/>
        <v/>
      </c>
      <c r="AH8" s="24" t="s">
        <v>387</v>
      </c>
      <c r="AI8" s="24" t="s">
        <v>66</v>
      </c>
      <c r="AJ8" s="24" t="s">
        <v>34</v>
      </c>
      <c r="AK8" s="25" t="s">
        <v>64</v>
      </c>
      <c r="AL8" s="24" t="s">
        <v>75</v>
      </c>
      <c r="AM8" s="24" t="s">
        <v>57</v>
      </c>
      <c r="AN8" s="24" t="s">
        <v>27</v>
      </c>
      <c r="AO8" s="27" t="str">
        <f t="shared" si="3"/>
        <v>活动</v>
      </c>
    </row>
    <row r="9" spans="1:41" ht="36.85" customHeight="1" x14ac:dyDescent="0.25">
      <c r="A9" s="35" t="s">
        <v>342</v>
      </c>
      <c r="B9" s="24" t="s">
        <v>77</v>
      </c>
      <c r="C9" s="24" t="s">
        <v>343</v>
      </c>
      <c r="D9" s="24" t="s">
        <v>340</v>
      </c>
      <c r="E9" s="25" t="s">
        <v>38</v>
      </c>
      <c r="F9" s="24" t="s">
        <v>57</v>
      </c>
      <c r="G9" s="24" t="s">
        <v>337</v>
      </c>
      <c r="H9" s="24" t="s">
        <v>70</v>
      </c>
      <c r="I9" s="26" t="str">
        <f t="shared" si="4"/>
        <v>自习</v>
      </c>
      <c r="J9" s="24" t="s">
        <v>385</v>
      </c>
      <c r="K9" s="24" t="s">
        <v>343</v>
      </c>
      <c r="L9" s="24" t="s">
        <v>32</v>
      </c>
      <c r="M9" s="25" t="s">
        <v>77</v>
      </c>
      <c r="N9" s="24" t="s">
        <v>23</v>
      </c>
      <c r="O9" s="24" t="s">
        <v>70</v>
      </c>
      <c r="P9" s="24" t="s">
        <v>80</v>
      </c>
      <c r="Q9" s="26" t="str">
        <f t="shared" si="0"/>
        <v/>
      </c>
      <c r="R9" s="24" t="s">
        <v>77</v>
      </c>
      <c r="S9" s="24" t="s">
        <v>80</v>
      </c>
      <c r="T9" s="24" t="s">
        <v>57</v>
      </c>
      <c r="U9" s="25" t="s">
        <v>337</v>
      </c>
      <c r="V9" s="24" t="s">
        <v>343</v>
      </c>
      <c r="W9" s="24" t="s">
        <v>344</v>
      </c>
      <c r="X9" s="24" t="s">
        <v>42</v>
      </c>
      <c r="Y9" s="26" t="str">
        <f t="shared" si="1"/>
        <v>活动</v>
      </c>
      <c r="Z9" s="24" t="s">
        <v>343</v>
      </c>
      <c r="AA9" s="24" t="s">
        <v>337</v>
      </c>
      <c r="AB9" s="24" t="s">
        <v>77</v>
      </c>
      <c r="AC9" s="25" t="s">
        <v>27</v>
      </c>
      <c r="AD9" s="24" t="s">
        <v>341</v>
      </c>
      <c r="AE9" s="24" t="s">
        <v>57</v>
      </c>
      <c r="AF9" s="24" t="s">
        <v>32</v>
      </c>
      <c r="AG9" s="26" t="str">
        <f t="shared" si="2"/>
        <v>活动</v>
      </c>
      <c r="AH9" s="24" t="s">
        <v>77</v>
      </c>
      <c r="AI9" s="24" t="s">
        <v>337</v>
      </c>
      <c r="AJ9" s="24" t="s">
        <v>23</v>
      </c>
      <c r="AK9" s="25" t="s">
        <v>343</v>
      </c>
      <c r="AL9" s="24" t="s">
        <v>340</v>
      </c>
      <c r="AM9" s="24" t="s">
        <v>70</v>
      </c>
      <c r="AN9" s="24" t="s">
        <v>83</v>
      </c>
      <c r="AO9" s="27" t="str">
        <f t="shared" si="3"/>
        <v/>
      </c>
    </row>
    <row r="10" spans="1:41" ht="36.85" customHeight="1" x14ac:dyDescent="0.25">
      <c r="A10" s="35" t="s">
        <v>85</v>
      </c>
      <c r="B10" s="24" t="s">
        <v>86</v>
      </c>
      <c r="C10" s="24" t="s">
        <v>88</v>
      </c>
      <c r="D10" s="24" t="s">
        <v>57</v>
      </c>
      <c r="E10" s="25" t="s">
        <v>32</v>
      </c>
      <c r="F10" s="24" t="s">
        <v>345</v>
      </c>
      <c r="G10" s="24" t="s">
        <v>23</v>
      </c>
      <c r="H10" s="24" t="s">
        <v>68</v>
      </c>
      <c r="I10" s="26" t="str">
        <f t="shared" si="4"/>
        <v>自习</v>
      </c>
      <c r="J10" s="24" t="s">
        <v>68</v>
      </c>
      <c r="K10" s="24" t="s">
        <v>86</v>
      </c>
      <c r="L10" s="24" t="s">
        <v>57</v>
      </c>
      <c r="M10" s="25" t="s">
        <v>88</v>
      </c>
      <c r="N10" s="24" t="s">
        <v>91</v>
      </c>
      <c r="O10" s="24" t="s">
        <v>93</v>
      </c>
      <c r="P10" s="24" t="s">
        <v>38</v>
      </c>
      <c r="Q10" s="26" t="str">
        <f t="shared" si="0"/>
        <v>活动</v>
      </c>
      <c r="R10" s="24" t="s">
        <v>387</v>
      </c>
      <c r="S10" s="24" t="s">
        <v>86</v>
      </c>
      <c r="T10" s="24" t="s">
        <v>88</v>
      </c>
      <c r="U10" s="25" t="s">
        <v>80</v>
      </c>
      <c r="V10" s="24" t="s">
        <v>341</v>
      </c>
      <c r="W10" s="24" t="s">
        <v>95</v>
      </c>
      <c r="X10" s="24" t="s">
        <v>42</v>
      </c>
      <c r="Y10" s="26" t="str">
        <f t="shared" si="1"/>
        <v>活动</v>
      </c>
      <c r="Z10" s="24" t="s">
        <v>68</v>
      </c>
      <c r="AA10" s="24" t="s">
        <v>88</v>
      </c>
      <c r="AB10" s="24" t="s">
        <v>27</v>
      </c>
      <c r="AC10" s="25" t="s">
        <v>86</v>
      </c>
      <c r="AD10" s="24" t="s">
        <v>32</v>
      </c>
      <c r="AE10" s="24" t="s">
        <v>345</v>
      </c>
      <c r="AF10" s="24" t="s">
        <v>23</v>
      </c>
      <c r="AG10" s="26" t="str">
        <f t="shared" si="2"/>
        <v/>
      </c>
      <c r="AH10" s="24" t="s">
        <v>86</v>
      </c>
      <c r="AI10" s="24" t="s">
        <v>88</v>
      </c>
      <c r="AJ10" s="24" t="s">
        <v>57</v>
      </c>
      <c r="AK10" s="25" t="s">
        <v>68</v>
      </c>
      <c r="AL10" s="24" t="s">
        <v>345</v>
      </c>
      <c r="AM10" s="24" t="s">
        <v>93</v>
      </c>
      <c r="AN10" s="24" t="s">
        <v>80</v>
      </c>
      <c r="AO10" s="27" t="str">
        <f t="shared" si="3"/>
        <v/>
      </c>
    </row>
    <row r="11" spans="1:41" ht="36.85" customHeight="1" x14ac:dyDescent="0.25">
      <c r="A11" s="35" t="s">
        <v>97</v>
      </c>
      <c r="B11" s="24" t="s">
        <v>49</v>
      </c>
      <c r="C11" s="24" t="s">
        <v>339</v>
      </c>
      <c r="D11" s="24" t="s">
        <v>80</v>
      </c>
      <c r="E11" s="25" t="s">
        <v>98</v>
      </c>
      <c r="F11" s="24" t="s">
        <v>100</v>
      </c>
      <c r="G11" s="24" t="s">
        <v>345</v>
      </c>
      <c r="H11" s="24" t="s">
        <v>102</v>
      </c>
      <c r="I11" s="26" t="str">
        <f t="shared" si="4"/>
        <v>自习</v>
      </c>
      <c r="J11" s="24" t="s">
        <v>49</v>
      </c>
      <c r="K11" s="24" t="s">
        <v>100</v>
      </c>
      <c r="L11" s="24" t="s">
        <v>23</v>
      </c>
      <c r="M11" s="25" t="s">
        <v>93</v>
      </c>
      <c r="N11" s="24" t="s">
        <v>80</v>
      </c>
      <c r="O11" s="24" t="s">
        <v>339</v>
      </c>
      <c r="P11" s="24" t="s">
        <v>61</v>
      </c>
      <c r="Q11" s="26" t="str">
        <f t="shared" si="0"/>
        <v>活动</v>
      </c>
      <c r="R11" s="24" t="s">
        <v>38</v>
      </c>
      <c r="S11" s="24" t="s">
        <v>100</v>
      </c>
      <c r="T11" s="24" t="s">
        <v>49</v>
      </c>
      <c r="U11" s="25" t="s">
        <v>339</v>
      </c>
      <c r="V11" s="24" t="s">
        <v>345</v>
      </c>
      <c r="W11" s="24" t="s">
        <v>104</v>
      </c>
      <c r="X11" s="24" t="s">
        <v>42</v>
      </c>
      <c r="Y11" s="26" t="str">
        <f t="shared" si="1"/>
        <v/>
      </c>
      <c r="Z11" s="24" t="s">
        <v>386</v>
      </c>
      <c r="AA11" s="24" t="s">
        <v>100</v>
      </c>
      <c r="AB11" s="24" t="s">
        <v>93</v>
      </c>
      <c r="AC11" s="25" t="s">
        <v>49</v>
      </c>
      <c r="AD11" s="24" t="s">
        <v>102</v>
      </c>
      <c r="AE11" s="24" t="s">
        <v>98</v>
      </c>
      <c r="AF11" s="24" t="s">
        <v>27</v>
      </c>
      <c r="AG11" s="26" t="str">
        <f t="shared" si="2"/>
        <v>活动</v>
      </c>
      <c r="AH11" s="24" t="s">
        <v>49</v>
      </c>
      <c r="AI11" s="24" t="s">
        <v>339</v>
      </c>
      <c r="AJ11" s="24" t="s">
        <v>102</v>
      </c>
      <c r="AK11" s="25" t="s">
        <v>345</v>
      </c>
      <c r="AL11" s="24" t="s">
        <v>23</v>
      </c>
      <c r="AM11" s="24" t="s">
        <v>100</v>
      </c>
      <c r="AN11" s="24" t="s">
        <v>55</v>
      </c>
      <c r="AO11" s="27" t="str">
        <f t="shared" si="3"/>
        <v/>
      </c>
    </row>
    <row r="12" spans="1:41" ht="36.85" customHeight="1" x14ac:dyDescent="0.25">
      <c r="A12" s="35" t="s">
        <v>106</v>
      </c>
      <c r="B12" s="24" t="s">
        <v>107</v>
      </c>
      <c r="C12" s="24" t="s">
        <v>77</v>
      </c>
      <c r="D12" s="24" t="s">
        <v>346</v>
      </c>
      <c r="E12" s="25" t="s">
        <v>23</v>
      </c>
      <c r="F12" s="24" t="s">
        <v>110</v>
      </c>
      <c r="G12" s="24" t="s">
        <v>112</v>
      </c>
      <c r="H12" s="24" t="s">
        <v>80</v>
      </c>
      <c r="I12" s="26" t="str">
        <f t="shared" si="4"/>
        <v>自习</v>
      </c>
      <c r="J12" s="24" t="s">
        <v>77</v>
      </c>
      <c r="K12" s="24" t="s">
        <v>112</v>
      </c>
      <c r="L12" s="24" t="s">
        <v>107</v>
      </c>
      <c r="M12" s="25" t="s">
        <v>102</v>
      </c>
      <c r="N12" s="24" t="s">
        <v>83</v>
      </c>
      <c r="O12" s="24" t="s">
        <v>44</v>
      </c>
      <c r="P12" s="24" t="s">
        <v>98</v>
      </c>
      <c r="Q12" s="26" t="str">
        <f t="shared" si="0"/>
        <v>活动</v>
      </c>
      <c r="R12" s="24" t="s">
        <v>112</v>
      </c>
      <c r="S12" s="24" t="s">
        <v>107</v>
      </c>
      <c r="T12" s="24" t="s">
        <v>38</v>
      </c>
      <c r="U12" s="25" t="s">
        <v>77</v>
      </c>
      <c r="V12" s="24" t="s">
        <v>102</v>
      </c>
      <c r="W12" s="24" t="s">
        <v>114</v>
      </c>
      <c r="X12" s="24" t="s">
        <v>42</v>
      </c>
      <c r="Y12" s="26" t="str">
        <f t="shared" si="1"/>
        <v>活动</v>
      </c>
      <c r="Z12" s="24" t="s">
        <v>77</v>
      </c>
      <c r="AA12" s="24" t="s">
        <v>110</v>
      </c>
      <c r="AB12" s="24" t="s">
        <v>80</v>
      </c>
      <c r="AC12" s="25" t="s">
        <v>107</v>
      </c>
      <c r="AD12" s="24" t="s">
        <v>346</v>
      </c>
      <c r="AE12" s="24" t="s">
        <v>112</v>
      </c>
      <c r="AF12" s="24" t="s">
        <v>102</v>
      </c>
      <c r="AG12" s="26" t="str">
        <f t="shared" si="2"/>
        <v/>
      </c>
      <c r="AH12" s="24" t="s">
        <v>388</v>
      </c>
      <c r="AI12" s="24" t="s">
        <v>110</v>
      </c>
      <c r="AJ12" s="24" t="s">
        <v>77</v>
      </c>
      <c r="AK12" s="25" t="s">
        <v>23</v>
      </c>
      <c r="AL12" s="24" t="s">
        <v>27</v>
      </c>
      <c r="AM12" s="24" t="s">
        <v>98</v>
      </c>
      <c r="AN12" s="24" t="s">
        <v>107</v>
      </c>
      <c r="AO12" s="27" t="str">
        <f t="shared" si="3"/>
        <v/>
      </c>
    </row>
    <row r="13" spans="1:41" ht="36.85" customHeight="1" x14ac:dyDescent="0.25">
      <c r="A13" s="35" t="s">
        <v>116</v>
      </c>
      <c r="B13" s="24" t="s">
        <v>66</v>
      </c>
      <c r="C13" s="24" t="s">
        <v>64</v>
      </c>
      <c r="D13" s="24" t="s">
        <v>110</v>
      </c>
      <c r="E13" s="25" t="s">
        <v>80</v>
      </c>
      <c r="F13" s="24" t="s">
        <v>117</v>
      </c>
      <c r="G13" s="24" t="s">
        <v>119</v>
      </c>
      <c r="H13" s="24" t="s">
        <v>389</v>
      </c>
      <c r="I13" s="26" t="str">
        <f t="shared" si="4"/>
        <v>自习</v>
      </c>
      <c r="J13" s="24" t="s">
        <v>66</v>
      </c>
      <c r="K13" s="24" t="s">
        <v>346</v>
      </c>
      <c r="L13" s="24" t="s">
        <v>123</v>
      </c>
      <c r="M13" s="25" t="s">
        <v>121</v>
      </c>
      <c r="N13" s="24" t="s">
        <v>75</v>
      </c>
      <c r="O13" s="24" t="s">
        <v>38</v>
      </c>
      <c r="P13" s="24" t="s">
        <v>64</v>
      </c>
      <c r="Q13" s="26" t="str">
        <f t="shared" si="0"/>
        <v>活动</v>
      </c>
      <c r="R13" s="24" t="s">
        <v>121</v>
      </c>
      <c r="S13" s="24" t="s">
        <v>64</v>
      </c>
      <c r="T13" s="24" t="s">
        <v>66</v>
      </c>
      <c r="U13" s="25" t="s">
        <v>119</v>
      </c>
      <c r="V13" s="24" t="s">
        <v>27</v>
      </c>
      <c r="W13" s="24" t="s">
        <v>125</v>
      </c>
      <c r="X13" s="24" t="s">
        <v>42</v>
      </c>
      <c r="Y13" s="26" t="str">
        <f t="shared" si="1"/>
        <v>活动</v>
      </c>
      <c r="Z13" s="24" t="s">
        <v>66</v>
      </c>
      <c r="AA13" s="24" t="s">
        <v>64</v>
      </c>
      <c r="AB13" s="24" t="s">
        <v>110</v>
      </c>
      <c r="AC13" s="25" t="s">
        <v>123</v>
      </c>
      <c r="AD13" s="24" t="s">
        <v>80</v>
      </c>
      <c r="AE13" s="24" t="s">
        <v>121</v>
      </c>
      <c r="AF13" s="24" t="s">
        <v>127</v>
      </c>
      <c r="AG13" s="26" t="str">
        <f t="shared" si="2"/>
        <v/>
      </c>
      <c r="AH13" s="24" t="s">
        <v>121</v>
      </c>
      <c r="AI13" s="24" t="s">
        <v>64</v>
      </c>
      <c r="AJ13" s="24" t="s">
        <v>66</v>
      </c>
      <c r="AK13" s="25" t="s">
        <v>346</v>
      </c>
      <c r="AL13" s="24" t="s">
        <v>119</v>
      </c>
      <c r="AM13" s="24" t="s">
        <v>110</v>
      </c>
      <c r="AN13" s="24" t="s">
        <v>117</v>
      </c>
      <c r="AO13" s="27" t="str">
        <f t="shared" si="3"/>
        <v/>
      </c>
    </row>
    <row r="14" spans="1:41" ht="36.85" customHeight="1" x14ac:dyDescent="0.25">
      <c r="A14" s="35" t="s">
        <v>129</v>
      </c>
      <c r="B14" s="24" t="s">
        <v>347</v>
      </c>
      <c r="C14" s="24" t="s">
        <v>112</v>
      </c>
      <c r="D14" s="24" t="s">
        <v>107</v>
      </c>
      <c r="E14" s="25" t="s">
        <v>27</v>
      </c>
      <c r="F14" s="24" t="s">
        <v>123</v>
      </c>
      <c r="G14" s="24" t="s">
        <v>80</v>
      </c>
      <c r="H14" s="24" t="s">
        <v>32</v>
      </c>
      <c r="I14" s="26" t="str">
        <f t="shared" si="4"/>
        <v>活动</v>
      </c>
      <c r="J14" s="24" t="s">
        <v>112</v>
      </c>
      <c r="K14" s="24" t="s">
        <v>107</v>
      </c>
      <c r="L14" s="24" t="s">
        <v>131</v>
      </c>
      <c r="M14" s="25" t="s">
        <v>347</v>
      </c>
      <c r="N14" s="24" t="s">
        <v>340</v>
      </c>
      <c r="O14" s="24" t="s">
        <v>133</v>
      </c>
      <c r="P14" s="24" t="s">
        <v>123</v>
      </c>
      <c r="Q14" s="26" t="str">
        <f t="shared" si="0"/>
        <v/>
      </c>
      <c r="R14" s="24" t="s">
        <v>347</v>
      </c>
      <c r="S14" s="24" t="s">
        <v>112</v>
      </c>
      <c r="T14" s="24" t="s">
        <v>131</v>
      </c>
      <c r="U14" s="25" t="s">
        <v>133</v>
      </c>
      <c r="V14" s="24" t="s">
        <v>107</v>
      </c>
      <c r="W14" s="24" t="s">
        <v>135</v>
      </c>
      <c r="X14" s="24" t="s">
        <v>42</v>
      </c>
      <c r="Y14" s="26" t="str">
        <f t="shared" si="1"/>
        <v/>
      </c>
      <c r="Z14" s="24" t="s">
        <v>112</v>
      </c>
      <c r="AA14" s="24" t="s">
        <v>107</v>
      </c>
      <c r="AB14" s="24" t="s">
        <v>347</v>
      </c>
      <c r="AC14" s="25" t="s">
        <v>348</v>
      </c>
      <c r="AD14" s="24" t="s">
        <v>44</v>
      </c>
      <c r="AE14" s="24" t="s">
        <v>80</v>
      </c>
      <c r="AF14" s="24" t="s">
        <v>133</v>
      </c>
      <c r="AG14" s="26" t="str">
        <f t="shared" si="2"/>
        <v/>
      </c>
      <c r="AH14" s="24" t="s">
        <v>107</v>
      </c>
      <c r="AI14" s="24" t="s">
        <v>347</v>
      </c>
      <c r="AJ14" s="24" t="s">
        <v>340</v>
      </c>
      <c r="AK14" s="25" t="s">
        <v>388</v>
      </c>
      <c r="AL14" s="24" t="s">
        <v>38</v>
      </c>
      <c r="AM14" s="24" t="s">
        <v>32</v>
      </c>
      <c r="AN14" s="24" t="s">
        <v>131</v>
      </c>
      <c r="AO14" s="27" t="str">
        <f t="shared" si="3"/>
        <v>活动</v>
      </c>
    </row>
    <row r="15" spans="1:41" ht="36.85" customHeight="1" thickBot="1" x14ac:dyDescent="0.3">
      <c r="A15" s="36" t="s">
        <v>138</v>
      </c>
      <c r="B15" s="28" t="s">
        <v>390</v>
      </c>
      <c r="C15" s="28" t="s">
        <v>347</v>
      </c>
      <c r="D15" s="28" t="s">
        <v>350</v>
      </c>
      <c r="E15" s="29" t="s">
        <v>133</v>
      </c>
      <c r="F15" s="28" t="s">
        <v>141</v>
      </c>
      <c r="G15" s="28" t="s">
        <v>143</v>
      </c>
      <c r="H15" s="28" t="s">
        <v>123</v>
      </c>
      <c r="I15" s="30" t="str">
        <f t="shared" si="4"/>
        <v>自习</v>
      </c>
      <c r="J15" s="28" t="s">
        <v>143</v>
      </c>
      <c r="K15" s="28" t="s">
        <v>347</v>
      </c>
      <c r="L15" s="28" t="s">
        <v>351</v>
      </c>
      <c r="M15" s="29" t="s">
        <v>350</v>
      </c>
      <c r="N15" s="28" t="s">
        <v>98</v>
      </c>
      <c r="O15" s="28" t="s">
        <v>349</v>
      </c>
      <c r="P15" s="28" t="s">
        <v>44</v>
      </c>
      <c r="Q15" s="30" t="str">
        <f t="shared" si="0"/>
        <v>活动</v>
      </c>
      <c r="R15" s="28" t="s">
        <v>349</v>
      </c>
      <c r="S15" s="28" t="s">
        <v>143</v>
      </c>
      <c r="T15" s="28" t="s">
        <v>347</v>
      </c>
      <c r="U15" s="29" t="s">
        <v>123</v>
      </c>
      <c r="V15" s="28" t="s">
        <v>352</v>
      </c>
      <c r="W15" s="28" t="s">
        <v>147</v>
      </c>
      <c r="X15" s="28" t="s">
        <v>42</v>
      </c>
      <c r="Y15" s="30" t="str">
        <f t="shared" si="1"/>
        <v>活动</v>
      </c>
      <c r="Z15" s="28" t="s">
        <v>143</v>
      </c>
      <c r="AA15" s="28" t="s">
        <v>347</v>
      </c>
      <c r="AB15" s="28" t="s">
        <v>350</v>
      </c>
      <c r="AC15" s="29" t="s">
        <v>349</v>
      </c>
      <c r="AD15" s="28" t="s">
        <v>98</v>
      </c>
      <c r="AE15" s="28" t="s">
        <v>133</v>
      </c>
      <c r="AF15" s="28" t="s">
        <v>141</v>
      </c>
      <c r="AG15" s="30" t="str">
        <f t="shared" si="2"/>
        <v/>
      </c>
      <c r="AH15" s="28" t="s">
        <v>347</v>
      </c>
      <c r="AI15" s="28" t="s">
        <v>349</v>
      </c>
      <c r="AJ15" s="28" t="s">
        <v>133</v>
      </c>
      <c r="AK15" s="29" t="s">
        <v>27</v>
      </c>
      <c r="AL15" s="28" t="s">
        <v>143</v>
      </c>
      <c r="AM15" s="28" t="s">
        <v>348</v>
      </c>
      <c r="AN15" s="28" t="s">
        <v>352</v>
      </c>
      <c r="AO15" s="31" t="str">
        <f t="shared" si="3"/>
        <v/>
      </c>
    </row>
    <row r="16" spans="1:41" ht="36.85" customHeight="1" x14ac:dyDescent="0.25">
      <c r="A16" s="35" t="s">
        <v>149</v>
      </c>
      <c r="B16" s="24" t="s">
        <v>353</v>
      </c>
      <c r="C16" s="24" t="s">
        <v>151</v>
      </c>
      <c r="D16" s="24" t="s">
        <v>153</v>
      </c>
      <c r="E16" s="25" t="s">
        <v>155</v>
      </c>
      <c r="F16" s="24" t="s">
        <v>157</v>
      </c>
      <c r="G16" s="24" t="s">
        <v>352</v>
      </c>
      <c r="H16" s="24" t="s">
        <v>354</v>
      </c>
      <c r="I16" s="26" t="str">
        <f t="shared" si="4"/>
        <v>活动</v>
      </c>
      <c r="J16" s="24" t="s">
        <v>391</v>
      </c>
      <c r="K16" s="24" t="s">
        <v>353</v>
      </c>
      <c r="L16" s="24" t="s">
        <v>151</v>
      </c>
      <c r="M16" s="25" t="s">
        <v>160</v>
      </c>
      <c r="N16" s="24" t="s">
        <v>162</v>
      </c>
      <c r="O16" s="24" t="s">
        <v>157</v>
      </c>
      <c r="P16" s="24" t="s">
        <v>164</v>
      </c>
      <c r="Q16" s="26" t="str">
        <f t="shared" si="0"/>
        <v/>
      </c>
      <c r="R16" s="24" t="s">
        <v>151</v>
      </c>
      <c r="S16" s="24" t="s">
        <v>354</v>
      </c>
      <c r="T16" s="24" t="s">
        <v>155</v>
      </c>
      <c r="U16" s="25" t="s">
        <v>166</v>
      </c>
      <c r="V16" s="24" t="s">
        <v>353</v>
      </c>
      <c r="W16" s="24" t="s">
        <v>168</v>
      </c>
      <c r="X16" s="24" t="s">
        <v>42</v>
      </c>
      <c r="Y16" s="26" t="str">
        <f t="shared" si="1"/>
        <v>活动</v>
      </c>
      <c r="Z16" s="24" t="s">
        <v>151</v>
      </c>
      <c r="AA16" s="24" t="s">
        <v>155</v>
      </c>
      <c r="AB16" s="24" t="s">
        <v>353</v>
      </c>
      <c r="AC16" s="25" t="s">
        <v>352</v>
      </c>
      <c r="AD16" s="24" t="s">
        <v>160</v>
      </c>
      <c r="AE16" s="24" t="s">
        <v>27</v>
      </c>
      <c r="AF16" s="24" t="s">
        <v>153</v>
      </c>
      <c r="AG16" s="26" t="str">
        <f t="shared" si="2"/>
        <v/>
      </c>
      <c r="AH16" s="24" t="s">
        <v>155</v>
      </c>
      <c r="AI16" s="24" t="s">
        <v>353</v>
      </c>
      <c r="AJ16" s="24" t="s">
        <v>160</v>
      </c>
      <c r="AK16" s="25" t="s">
        <v>151</v>
      </c>
      <c r="AL16" s="24" t="s">
        <v>354</v>
      </c>
      <c r="AM16" s="24" t="s">
        <v>162</v>
      </c>
      <c r="AN16" s="24" t="s">
        <v>164</v>
      </c>
      <c r="AO16" s="27" t="str">
        <f t="shared" si="3"/>
        <v/>
      </c>
    </row>
    <row r="17" spans="1:41" ht="36.85" customHeight="1" x14ac:dyDescent="0.25">
      <c r="A17" s="35" t="s">
        <v>170</v>
      </c>
      <c r="B17" s="24" t="s">
        <v>155</v>
      </c>
      <c r="C17" s="24" t="s">
        <v>355</v>
      </c>
      <c r="D17" s="24" t="s">
        <v>172</v>
      </c>
      <c r="E17" s="25" t="s">
        <v>356</v>
      </c>
      <c r="F17" s="24" t="s">
        <v>164</v>
      </c>
      <c r="G17" s="24" t="s">
        <v>162</v>
      </c>
      <c r="H17" s="24" t="s">
        <v>352</v>
      </c>
      <c r="I17" s="26" t="str">
        <f t="shared" si="4"/>
        <v>活动</v>
      </c>
      <c r="J17" s="24" t="s">
        <v>172</v>
      </c>
      <c r="K17" s="24" t="s">
        <v>155</v>
      </c>
      <c r="L17" s="24" t="s">
        <v>157</v>
      </c>
      <c r="M17" s="25" t="s">
        <v>27</v>
      </c>
      <c r="N17" s="24" t="s">
        <v>355</v>
      </c>
      <c r="O17" s="24" t="s">
        <v>356</v>
      </c>
      <c r="P17" s="24" t="s">
        <v>160</v>
      </c>
      <c r="Q17" s="26" t="str">
        <f t="shared" si="0"/>
        <v/>
      </c>
      <c r="R17" s="24" t="s">
        <v>355</v>
      </c>
      <c r="S17" s="24" t="s">
        <v>172</v>
      </c>
      <c r="T17" s="24" t="s">
        <v>166</v>
      </c>
      <c r="U17" s="25" t="s">
        <v>155</v>
      </c>
      <c r="V17" s="24" t="s">
        <v>153</v>
      </c>
      <c r="W17" s="24" t="s">
        <v>175</v>
      </c>
      <c r="X17" s="24" t="s">
        <v>42</v>
      </c>
      <c r="Y17" s="26" t="str">
        <f t="shared" si="1"/>
        <v>活动</v>
      </c>
      <c r="Z17" s="24" t="s">
        <v>172</v>
      </c>
      <c r="AA17" s="24" t="s">
        <v>355</v>
      </c>
      <c r="AB17" s="24" t="s">
        <v>164</v>
      </c>
      <c r="AC17" s="25" t="s">
        <v>160</v>
      </c>
      <c r="AD17" s="24" t="s">
        <v>153</v>
      </c>
      <c r="AE17" s="24" t="s">
        <v>352</v>
      </c>
      <c r="AF17" s="24" t="s">
        <v>392</v>
      </c>
      <c r="AG17" s="26" t="str">
        <f t="shared" si="2"/>
        <v/>
      </c>
      <c r="AH17" s="24" t="s">
        <v>172</v>
      </c>
      <c r="AI17" s="24" t="s">
        <v>155</v>
      </c>
      <c r="AJ17" s="24" t="s">
        <v>355</v>
      </c>
      <c r="AK17" s="25" t="s">
        <v>162</v>
      </c>
      <c r="AL17" s="24" t="s">
        <v>157</v>
      </c>
      <c r="AM17" s="24" t="s">
        <v>356</v>
      </c>
      <c r="AN17" s="24" t="s">
        <v>160</v>
      </c>
      <c r="AO17" s="27" t="str">
        <f t="shared" si="3"/>
        <v/>
      </c>
    </row>
    <row r="18" spans="1:41" ht="36.85" customHeight="1" x14ac:dyDescent="0.25">
      <c r="A18" s="35" t="s">
        <v>177</v>
      </c>
      <c r="B18" s="24" t="s">
        <v>178</v>
      </c>
      <c r="C18" s="24" t="s">
        <v>180</v>
      </c>
      <c r="D18" s="24" t="s">
        <v>353</v>
      </c>
      <c r="E18" s="25" t="s">
        <v>182</v>
      </c>
      <c r="F18" s="24" t="s">
        <v>160</v>
      </c>
      <c r="G18" s="24" t="s">
        <v>184</v>
      </c>
      <c r="H18" s="24" t="s">
        <v>162</v>
      </c>
      <c r="I18" s="26" t="str">
        <f t="shared" si="4"/>
        <v>自习</v>
      </c>
      <c r="J18" s="24" t="s">
        <v>182</v>
      </c>
      <c r="K18" s="24" t="s">
        <v>180</v>
      </c>
      <c r="L18" s="24" t="s">
        <v>186</v>
      </c>
      <c r="M18" s="25" t="s">
        <v>353</v>
      </c>
      <c r="N18" s="24" t="s">
        <v>164</v>
      </c>
      <c r="O18" s="24" t="s">
        <v>153</v>
      </c>
      <c r="P18" s="24" t="s">
        <v>393</v>
      </c>
      <c r="Q18" s="26" t="str">
        <f t="shared" si="0"/>
        <v>活动</v>
      </c>
      <c r="R18" s="24" t="s">
        <v>180</v>
      </c>
      <c r="S18" s="24" t="s">
        <v>353</v>
      </c>
      <c r="T18" s="24" t="s">
        <v>157</v>
      </c>
      <c r="U18" s="25" t="s">
        <v>178</v>
      </c>
      <c r="V18" s="24" t="s">
        <v>160</v>
      </c>
      <c r="W18" s="24" t="s">
        <v>188</v>
      </c>
      <c r="X18" s="24" t="s">
        <v>42</v>
      </c>
      <c r="Y18" s="26" t="str">
        <f t="shared" si="1"/>
        <v/>
      </c>
      <c r="Z18" s="24" t="s">
        <v>353</v>
      </c>
      <c r="AA18" s="24" t="s">
        <v>180</v>
      </c>
      <c r="AB18" s="24" t="s">
        <v>160</v>
      </c>
      <c r="AC18" s="25" t="s">
        <v>182</v>
      </c>
      <c r="AD18" s="24" t="s">
        <v>162</v>
      </c>
      <c r="AE18" s="24" t="s">
        <v>178</v>
      </c>
      <c r="AF18" s="24" t="s">
        <v>166</v>
      </c>
      <c r="AG18" s="26" t="str">
        <f t="shared" si="2"/>
        <v/>
      </c>
      <c r="AH18" s="24" t="s">
        <v>353</v>
      </c>
      <c r="AI18" s="24" t="s">
        <v>178</v>
      </c>
      <c r="AJ18" s="24" t="s">
        <v>157</v>
      </c>
      <c r="AK18" s="25" t="s">
        <v>180</v>
      </c>
      <c r="AL18" s="24" t="s">
        <v>164</v>
      </c>
      <c r="AM18" s="24" t="s">
        <v>153</v>
      </c>
      <c r="AN18" s="24" t="s">
        <v>184</v>
      </c>
      <c r="AO18" s="27" t="str">
        <f t="shared" si="3"/>
        <v>活动</v>
      </c>
    </row>
    <row r="19" spans="1:41" ht="36.85" customHeight="1" x14ac:dyDescent="0.25">
      <c r="A19" s="35" t="s">
        <v>357</v>
      </c>
      <c r="B19" s="24" t="s">
        <v>358</v>
      </c>
      <c r="C19" s="24" t="s">
        <v>172</v>
      </c>
      <c r="D19" s="24" t="s">
        <v>162</v>
      </c>
      <c r="E19" s="25" t="s">
        <v>359</v>
      </c>
      <c r="F19" s="24" t="s">
        <v>166</v>
      </c>
      <c r="G19" s="24" t="s">
        <v>160</v>
      </c>
      <c r="H19" s="24" t="s">
        <v>192</v>
      </c>
      <c r="I19" s="26" t="str">
        <f t="shared" si="4"/>
        <v>自习</v>
      </c>
      <c r="J19" s="24" t="s">
        <v>192</v>
      </c>
      <c r="K19" s="24" t="s">
        <v>172</v>
      </c>
      <c r="L19" s="24" t="s">
        <v>164</v>
      </c>
      <c r="M19" s="25" t="s">
        <v>157</v>
      </c>
      <c r="N19" s="24" t="s">
        <v>358</v>
      </c>
      <c r="O19" s="24" t="s">
        <v>160</v>
      </c>
      <c r="P19" s="24" t="s">
        <v>352</v>
      </c>
      <c r="Q19" s="26" t="str">
        <f t="shared" si="0"/>
        <v/>
      </c>
      <c r="R19" s="24" t="s">
        <v>172</v>
      </c>
      <c r="S19" s="24" t="s">
        <v>358</v>
      </c>
      <c r="T19" s="24" t="s">
        <v>192</v>
      </c>
      <c r="U19" s="25" t="s">
        <v>153</v>
      </c>
      <c r="V19" s="24" t="s">
        <v>186</v>
      </c>
      <c r="W19" s="24" t="s">
        <v>360</v>
      </c>
      <c r="X19" s="24" t="s">
        <v>42</v>
      </c>
      <c r="Y19" s="26" t="str">
        <f t="shared" si="1"/>
        <v>活动</v>
      </c>
      <c r="Z19" s="24" t="s">
        <v>359</v>
      </c>
      <c r="AA19" s="24" t="s">
        <v>172</v>
      </c>
      <c r="AB19" s="24" t="s">
        <v>358</v>
      </c>
      <c r="AC19" s="25" t="s">
        <v>394</v>
      </c>
      <c r="AD19" s="24" t="s">
        <v>164</v>
      </c>
      <c r="AE19" s="24" t="s">
        <v>162</v>
      </c>
      <c r="AF19" s="24" t="s">
        <v>160</v>
      </c>
      <c r="AG19" s="26" t="str">
        <f t="shared" si="2"/>
        <v/>
      </c>
      <c r="AH19" s="24" t="s">
        <v>352</v>
      </c>
      <c r="AI19" s="24" t="s">
        <v>358</v>
      </c>
      <c r="AJ19" s="24" t="s">
        <v>192</v>
      </c>
      <c r="AK19" s="25" t="s">
        <v>172</v>
      </c>
      <c r="AL19" s="24" t="s">
        <v>359</v>
      </c>
      <c r="AM19" s="24" t="s">
        <v>157</v>
      </c>
      <c r="AN19" s="24" t="s">
        <v>153</v>
      </c>
      <c r="AO19" s="27" t="str">
        <f t="shared" si="3"/>
        <v>活动</v>
      </c>
    </row>
    <row r="20" spans="1:41" ht="36.85" customHeight="1" x14ac:dyDescent="0.25">
      <c r="A20" s="35" t="s">
        <v>361</v>
      </c>
      <c r="B20" s="24" t="s">
        <v>151</v>
      </c>
      <c r="C20" s="24" t="s">
        <v>195</v>
      </c>
      <c r="D20" s="24" t="s">
        <v>356</v>
      </c>
      <c r="E20" s="25" t="s">
        <v>197</v>
      </c>
      <c r="F20" s="24" t="s">
        <v>186</v>
      </c>
      <c r="G20" s="24" t="s">
        <v>199</v>
      </c>
      <c r="H20" s="24" t="s">
        <v>164</v>
      </c>
      <c r="I20" s="26" t="str">
        <f t="shared" si="4"/>
        <v>自习</v>
      </c>
      <c r="J20" s="24" t="s">
        <v>195</v>
      </c>
      <c r="K20" s="24" t="s">
        <v>151</v>
      </c>
      <c r="L20" s="24" t="s">
        <v>197</v>
      </c>
      <c r="M20" s="25" t="s">
        <v>153</v>
      </c>
      <c r="N20" s="24" t="s">
        <v>362</v>
      </c>
      <c r="O20" s="24" t="s">
        <v>184</v>
      </c>
      <c r="P20" s="24" t="s">
        <v>356</v>
      </c>
      <c r="Q20" s="26" t="str">
        <f t="shared" si="0"/>
        <v>活动</v>
      </c>
      <c r="R20" s="24" t="s">
        <v>195</v>
      </c>
      <c r="S20" s="24" t="s">
        <v>197</v>
      </c>
      <c r="T20" s="24" t="s">
        <v>151</v>
      </c>
      <c r="U20" s="25" t="s">
        <v>199</v>
      </c>
      <c r="V20" s="24" t="s">
        <v>157</v>
      </c>
      <c r="W20" s="24" t="s">
        <v>363</v>
      </c>
      <c r="X20" s="24" t="s">
        <v>42</v>
      </c>
      <c r="Y20" s="26" t="str">
        <f t="shared" si="1"/>
        <v/>
      </c>
      <c r="Z20" s="24" t="s">
        <v>197</v>
      </c>
      <c r="AA20" s="24" t="s">
        <v>356</v>
      </c>
      <c r="AB20" s="24" t="s">
        <v>153</v>
      </c>
      <c r="AC20" s="25" t="s">
        <v>151</v>
      </c>
      <c r="AD20" s="24" t="s">
        <v>157</v>
      </c>
      <c r="AE20" s="24" t="s">
        <v>164</v>
      </c>
      <c r="AF20" s="24" t="s">
        <v>395</v>
      </c>
      <c r="AG20" s="26" t="str">
        <f t="shared" si="2"/>
        <v>活动</v>
      </c>
      <c r="AH20" s="24" t="s">
        <v>197</v>
      </c>
      <c r="AI20" s="24" t="s">
        <v>151</v>
      </c>
      <c r="AJ20" s="24" t="s">
        <v>195</v>
      </c>
      <c r="AK20" s="25" t="s">
        <v>199</v>
      </c>
      <c r="AL20" s="24" t="s">
        <v>184</v>
      </c>
      <c r="AM20" s="24" t="s">
        <v>362</v>
      </c>
      <c r="AN20" s="24" t="s">
        <v>166</v>
      </c>
      <c r="AO20" s="27" t="str">
        <f t="shared" si="3"/>
        <v/>
      </c>
    </row>
    <row r="21" spans="1:41" ht="36.85" customHeight="1" x14ac:dyDescent="0.25">
      <c r="A21" s="35" t="s">
        <v>203</v>
      </c>
      <c r="B21" s="24" t="s">
        <v>195</v>
      </c>
      <c r="C21" s="24" t="s">
        <v>204</v>
      </c>
      <c r="D21" s="24" t="s">
        <v>352</v>
      </c>
      <c r="E21" s="25" t="s">
        <v>364</v>
      </c>
      <c r="F21" s="24" t="s">
        <v>207</v>
      </c>
      <c r="G21" s="24" t="s">
        <v>358</v>
      </c>
      <c r="H21" s="24" t="s">
        <v>157</v>
      </c>
      <c r="I21" s="26" t="str">
        <f t="shared" si="4"/>
        <v>自习</v>
      </c>
      <c r="J21" s="24" t="s">
        <v>358</v>
      </c>
      <c r="K21" s="24" t="s">
        <v>356</v>
      </c>
      <c r="L21" s="24" t="s">
        <v>195</v>
      </c>
      <c r="M21" s="25" t="s">
        <v>204</v>
      </c>
      <c r="N21" s="24" t="s">
        <v>209</v>
      </c>
      <c r="O21" s="24" t="s">
        <v>52</v>
      </c>
      <c r="P21" s="24" t="s">
        <v>207</v>
      </c>
      <c r="Q21" s="26" t="str">
        <f t="shared" si="0"/>
        <v/>
      </c>
      <c r="R21" s="24" t="s">
        <v>358</v>
      </c>
      <c r="S21" s="24" t="s">
        <v>204</v>
      </c>
      <c r="T21" s="24" t="s">
        <v>356</v>
      </c>
      <c r="U21" s="25" t="s">
        <v>395</v>
      </c>
      <c r="V21" s="24" t="s">
        <v>166</v>
      </c>
      <c r="W21" s="24" t="s">
        <v>211</v>
      </c>
      <c r="X21" s="24" t="s">
        <v>42</v>
      </c>
      <c r="Y21" s="26" t="str">
        <f t="shared" si="1"/>
        <v>活动</v>
      </c>
      <c r="Z21" s="24" t="s">
        <v>209</v>
      </c>
      <c r="AA21" s="24" t="s">
        <v>358</v>
      </c>
      <c r="AB21" s="24" t="s">
        <v>195</v>
      </c>
      <c r="AC21" s="25" t="s">
        <v>204</v>
      </c>
      <c r="AD21" s="24" t="s">
        <v>186</v>
      </c>
      <c r="AE21" s="24" t="s">
        <v>157</v>
      </c>
      <c r="AF21" s="24" t="s">
        <v>352</v>
      </c>
      <c r="AG21" s="26" t="str">
        <f t="shared" si="2"/>
        <v>活动</v>
      </c>
      <c r="AH21" s="24" t="s">
        <v>204</v>
      </c>
      <c r="AI21" s="24" t="s">
        <v>195</v>
      </c>
      <c r="AJ21" s="24" t="s">
        <v>207</v>
      </c>
      <c r="AK21" s="25" t="s">
        <v>356</v>
      </c>
      <c r="AL21" s="24" t="s">
        <v>364</v>
      </c>
      <c r="AM21" s="24" t="s">
        <v>52</v>
      </c>
      <c r="AN21" s="24" t="s">
        <v>358</v>
      </c>
      <c r="AO21" s="27" t="str">
        <f t="shared" si="3"/>
        <v/>
      </c>
    </row>
    <row r="22" spans="1:41" ht="36.85" customHeight="1" x14ac:dyDescent="0.25">
      <c r="A22" s="35" t="s">
        <v>213</v>
      </c>
      <c r="B22" s="24" t="s">
        <v>204</v>
      </c>
      <c r="C22" s="24" t="s">
        <v>178</v>
      </c>
      <c r="D22" s="24" t="s">
        <v>214</v>
      </c>
      <c r="E22" s="25" t="s">
        <v>52</v>
      </c>
      <c r="F22" s="24" t="s">
        <v>182</v>
      </c>
      <c r="G22" s="24" t="s">
        <v>216</v>
      </c>
      <c r="H22" s="24" t="s">
        <v>364</v>
      </c>
      <c r="I22" s="26" t="str">
        <f t="shared" si="4"/>
        <v>活动</v>
      </c>
      <c r="J22" s="24" t="s">
        <v>204</v>
      </c>
      <c r="K22" s="24" t="s">
        <v>178</v>
      </c>
      <c r="L22" s="24" t="s">
        <v>162</v>
      </c>
      <c r="M22" s="25" t="s">
        <v>207</v>
      </c>
      <c r="N22" s="24" t="s">
        <v>352</v>
      </c>
      <c r="O22" s="24" t="s">
        <v>182</v>
      </c>
      <c r="P22" s="24" t="s">
        <v>214</v>
      </c>
      <c r="Q22" s="26" t="str">
        <f t="shared" si="0"/>
        <v/>
      </c>
      <c r="R22" s="24" t="s">
        <v>393</v>
      </c>
      <c r="S22" s="24" t="s">
        <v>214</v>
      </c>
      <c r="T22" s="24" t="s">
        <v>204</v>
      </c>
      <c r="U22" s="25" t="s">
        <v>186</v>
      </c>
      <c r="V22" s="24" t="s">
        <v>207</v>
      </c>
      <c r="W22" s="24" t="s">
        <v>218</v>
      </c>
      <c r="X22" s="24" t="s">
        <v>42</v>
      </c>
      <c r="Y22" s="26" t="str">
        <f t="shared" si="1"/>
        <v/>
      </c>
      <c r="Z22" s="24" t="s">
        <v>204</v>
      </c>
      <c r="AA22" s="24" t="s">
        <v>214</v>
      </c>
      <c r="AB22" s="24" t="s">
        <v>364</v>
      </c>
      <c r="AC22" s="25" t="s">
        <v>38</v>
      </c>
      <c r="AD22" s="24" t="s">
        <v>207</v>
      </c>
      <c r="AE22" s="24" t="s">
        <v>52</v>
      </c>
      <c r="AF22" s="24" t="s">
        <v>178</v>
      </c>
      <c r="AG22" s="26" t="str">
        <f t="shared" si="2"/>
        <v/>
      </c>
      <c r="AH22" s="24" t="s">
        <v>214</v>
      </c>
      <c r="AI22" s="24" t="s">
        <v>182</v>
      </c>
      <c r="AJ22" s="24" t="s">
        <v>178</v>
      </c>
      <c r="AK22" s="25" t="s">
        <v>204</v>
      </c>
      <c r="AL22" s="24" t="s">
        <v>216</v>
      </c>
      <c r="AM22" s="24" t="s">
        <v>352</v>
      </c>
      <c r="AN22" s="24" t="s">
        <v>162</v>
      </c>
      <c r="AO22" s="27" t="str">
        <f t="shared" si="3"/>
        <v>活动</v>
      </c>
    </row>
    <row r="23" spans="1:41" ht="36.85" customHeight="1" x14ac:dyDescent="0.25">
      <c r="A23" s="35" t="s">
        <v>365</v>
      </c>
      <c r="B23" s="24" t="s">
        <v>355</v>
      </c>
      <c r="C23" s="24" t="s">
        <v>362</v>
      </c>
      <c r="D23" s="24" t="s">
        <v>220</v>
      </c>
      <c r="E23" s="25" t="s">
        <v>366</v>
      </c>
      <c r="F23" s="24" t="s">
        <v>38</v>
      </c>
      <c r="G23" s="24" t="s">
        <v>359</v>
      </c>
      <c r="H23" s="24" t="s">
        <v>207</v>
      </c>
      <c r="I23" s="26" t="str">
        <f t="shared" si="4"/>
        <v>自习</v>
      </c>
      <c r="J23" s="24" t="s">
        <v>220</v>
      </c>
      <c r="K23" s="24" t="s">
        <v>366</v>
      </c>
      <c r="L23" s="24" t="s">
        <v>216</v>
      </c>
      <c r="M23" s="25" t="s">
        <v>184</v>
      </c>
      <c r="N23" s="24" t="s">
        <v>364</v>
      </c>
      <c r="O23" s="24" t="s">
        <v>355</v>
      </c>
      <c r="P23" s="24" t="s">
        <v>186</v>
      </c>
      <c r="Q23" s="26" t="str">
        <f t="shared" si="0"/>
        <v>活动</v>
      </c>
      <c r="R23" s="24" t="s">
        <v>366</v>
      </c>
      <c r="S23" s="24" t="s">
        <v>220</v>
      </c>
      <c r="T23" s="24" t="s">
        <v>355</v>
      </c>
      <c r="U23" s="25" t="s">
        <v>359</v>
      </c>
      <c r="V23" s="24" t="s">
        <v>52</v>
      </c>
      <c r="W23" s="24" t="s">
        <v>367</v>
      </c>
      <c r="X23" s="24" t="s">
        <v>42</v>
      </c>
      <c r="Y23" s="26" t="str">
        <f t="shared" si="1"/>
        <v>活动</v>
      </c>
      <c r="Z23" s="24" t="s">
        <v>355</v>
      </c>
      <c r="AA23" s="24" t="s">
        <v>220</v>
      </c>
      <c r="AB23" s="24" t="s">
        <v>216</v>
      </c>
      <c r="AC23" s="25" t="s">
        <v>207</v>
      </c>
      <c r="AD23" s="24" t="s">
        <v>184</v>
      </c>
      <c r="AE23" s="24" t="s">
        <v>366</v>
      </c>
      <c r="AF23" s="24" t="s">
        <v>362</v>
      </c>
      <c r="AG23" s="26" t="str">
        <f t="shared" si="2"/>
        <v/>
      </c>
      <c r="AH23" s="24" t="s">
        <v>396</v>
      </c>
      <c r="AI23" s="24" t="s">
        <v>220</v>
      </c>
      <c r="AJ23" s="24" t="s">
        <v>359</v>
      </c>
      <c r="AK23" s="25" t="s">
        <v>355</v>
      </c>
      <c r="AL23" s="24" t="s">
        <v>207</v>
      </c>
      <c r="AM23" s="24" t="s">
        <v>364</v>
      </c>
      <c r="AN23" s="24" t="s">
        <v>52</v>
      </c>
      <c r="AO23" s="27" t="str">
        <f t="shared" si="3"/>
        <v/>
      </c>
    </row>
    <row r="24" spans="1:41" ht="36.85" customHeight="1" thickBot="1" x14ac:dyDescent="0.3">
      <c r="A24" s="36" t="s">
        <v>224</v>
      </c>
      <c r="B24" s="28" t="s">
        <v>180</v>
      </c>
      <c r="C24" s="28" t="s">
        <v>192</v>
      </c>
      <c r="D24" s="28" t="s">
        <v>216</v>
      </c>
      <c r="E24" s="29" t="s">
        <v>184</v>
      </c>
      <c r="F24" s="28" t="s">
        <v>364</v>
      </c>
      <c r="G24" s="28" t="s">
        <v>182</v>
      </c>
      <c r="H24" s="28" t="s">
        <v>197</v>
      </c>
      <c r="I24" s="30" t="str">
        <f t="shared" si="4"/>
        <v>活动</v>
      </c>
      <c r="J24" s="28" t="s">
        <v>180</v>
      </c>
      <c r="K24" s="28" t="s">
        <v>197</v>
      </c>
      <c r="L24" s="28" t="s">
        <v>38</v>
      </c>
      <c r="M24" s="29" t="s">
        <v>394</v>
      </c>
      <c r="N24" s="28" t="s">
        <v>207</v>
      </c>
      <c r="O24" s="28" t="s">
        <v>209</v>
      </c>
      <c r="P24" s="28" t="s">
        <v>52</v>
      </c>
      <c r="Q24" s="30" t="str">
        <f t="shared" si="0"/>
        <v/>
      </c>
      <c r="R24" s="28" t="s">
        <v>197</v>
      </c>
      <c r="S24" s="28" t="s">
        <v>192</v>
      </c>
      <c r="T24" s="28" t="s">
        <v>364</v>
      </c>
      <c r="U24" s="29" t="s">
        <v>180</v>
      </c>
      <c r="V24" s="28" t="s">
        <v>209</v>
      </c>
      <c r="W24" s="28" t="s">
        <v>225</v>
      </c>
      <c r="X24" s="28" t="s">
        <v>42</v>
      </c>
      <c r="Y24" s="30" t="str">
        <f t="shared" si="1"/>
        <v>活动</v>
      </c>
      <c r="Z24" s="28" t="s">
        <v>180</v>
      </c>
      <c r="AA24" s="28" t="s">
        <v>197</v>
      </c>
      <c r="AB24" s="28" t="s">
        <v>182</v>
      </c>
      <c r="AC24" s="29" t="s">
        <v>184</v>
      </c>
      <c r="AD24" s="28" t="s">
        <v>192</v>
      </c>
      <c r="AE24" s="28" t="s">
        <v>186</v>
      </c>
      <c r="AF24" s="28" t="s">
        <v>207</v>
      </c>
      <c r="AG24" s="30" t="str">
        <f t="shared" si="2"/>
        <v/>
      </c>
      <c r="AH24" s="28" t="s">
        <v>180</v>
      </c>
      <c r="AI24" s="28" t="s">
        <v>192</v>
      </c>
      <c r="AJ24" s="28" t="s">
        <v>52</v>
      </c>
      <c r="AK24" s="29" t="s">
        <v>216</v>
      </c>
      <c r="AL24" s="28" t="s">
        <v>182</v>
      </c>
      <c r="AM24" s="28" t="s">
        <v>197</v>
      </c>
      <c r="AN24" s="28" t="s">
        <v>207</v>
      </c>
      <c r="AO24" s="31" t="str">
        <f t="shared" si="3"/>
        <v/>
      </c>
    </row>
    <row r="25" spans="1:41" s="32" customFormat="1" ht="36.85" customHeight="1" x14ac:dyDescent="0.25">
      <c r="A25" s="35" t="s">
        <v>227</v>
      </c>
      <c r="B25" s="24" t="s">
        <v>228</v>
      </c>
      <c r="C25" s="24" t="s">
        <v>368</v>
      </c>
      <c r="D25" s="24" t="s">
        <v>231</v>
      </c>
      <c r="E25" s="25" t="s">
        <v>407</v>
      </c>
      <c r="F25" s="24" t="s">
        <v>36</v>
      </c>
      <c r="G25" s="24" t="s">
        <v>370</v>
      </c>
      <c r="H25" s="24" t="s">
        <v>235</v>
      </c>
      <c r="I25" s="26" t="str">
        <f t="shared" si="4"/>
        <v>自习</v>
      </c>
      <c r="J25" s="24" t="s">
        <v>235</v>
      </c>
      <c r="K25" s="24" t="s">
        <v>370</v>
      </c>
      <c r="L25" s="24" t="s">
        <v>368</v>
      </c>
      <c r="M25" s="25" t="s">
        <v>351</v>
      </c>
      <c r="N25" s="24" t="s">
        <v>228</v>
      </c>
      <c r="O25" s="24" t="s">
        <v>369</v>
      </c>
      <c r="P25" s="24" t="s">
        <v>36</v>
      </c>
      <c r="Q25" s="26" t="str">
        <f t="shared" si="0"/>
        <v/>
      </c>
      <c r="R25" s="24" t="s">
        <v>235</v>
      </c>
      <c r="S25" s="24" t="s">
        <v>368</v>
      </c>
      <c r="T25" s="24" t="s">
        <v>228</v>
      </c>
      <c r="U25" s="25" t="s">
        <v>397</v>
      </c>
      <c r="V25" s="24" t="s">
        <v>369</v>
      </c>
      <c r="W25" s="24" t="s">
        <v>237</v>
      </c>
      <c r="X25" s="24" t="s">
        <v>231</v>
      </c>
      <c r="Y25" s="26" t="str">
        <f t="shared" si="1"/>
        <v>活动</v>
      </c>
      <c r="Z25" s="24" t="s">
        <v>34</v>
      </c>
      <c r="AA25" s="24" t="s">
        <v>370</v>
      </c>
      <c r="AB25" s="24" t="s">
        <v>235</v>
      </c>
      <c r="AC25" s="25" t="s">
        <v>368</v>
      </c>
      <c r="AD25" s="24" t="s">
        <v>239</v>
      </c>
      <c r="AE25" s="24" t="s">
        <v>228</v>
      </c>
      <c r="AF25" s="24" t="s">
        <v>403</v>
      </c>
      <c r="AG25" s="26" t="str">
        <f t="shared" si="2"/>
        <v>活动</v>
      </c>
      <c r="AH25" s="24" t="s">
        <v>370</v>
      </c>
      <c r="AI25" s="24" t="s">
        <v>369</v>
      </c>
      <c r="AJ25" s="24" t="s">
        <v>368</v>
      </c>
      <c r="AK25" s="25" t="s">
        <v>412</v>
      </c>
      <c r="AL25" s="24" t="s">
        <v>36</v>
      </c>
      <c r="AM25" s="24" t="s">
        <v>34</v>
      </c>
      <c r="AN25" s="24" t="s">
        <v>235</v>
      </c>
      <c r="AO25" s="27" t="str">
        <f t="shared" si="3"/>
        <v/>
      </c>
    </row>
    <row r="26" spans="1:41" s="32" customFormat="1" ht="36.85" customHeight="1" x14ac:dyDescent="0.25">
      <c r="A26" s="35" t="s">
        <v>371</v>
      </c>
      <c r="B26" s="24" t="s">
        <v>372</v>
      </c>
      <c r="C26" s="24" t="s">
        <v>373</v>
      </c>
      <c r="D26" s="24" t="s">
        <v>368</v>
      </c>
      <c r="E26" s="25" t="s">
        <v>403</v>
      </c>
      <c r="F26" s="24" t="s">
        <v>374</v>
      </c>
      <c r="G26" s="24" t="s">
        <v>93</v>
      </c>
      <c r="H26" s="24" t="s">
        <v>397</v>
      </c>
      <c r="I26" s="26" t="str">
        <f t="shared" si="4"/>
        <v>活动</v>
      </c>
      <c r="J26" s="24" t="s">
        <v>372</v>
      </c>
      <c r="K26" s="24" t="s">
        <v>374</v>
      </c>
      <c r="L26" s="24" t="s">
        <v>373</v>
      </c>
      <c r="M26" s="25" t="s">
        <v>368</v>
      </c>
      <c r="N26" s="24" t="s">
        <v>36</v>
      </c>
      <c r="O26" s="24" t="s">
        <v>370</v>
      </c>
      <c r="P26" s="24" t="s">
        <v>239</v>
      </c>
      <c r="Q26" s="26" t="str">
        <f t="shared" si="0"/>
        <v/>
      </c>
      <c r="R26" s="24" t="s">
        <v>413</v>
      </c>
      <c r="S26" s="24" t="s">
        <v>370</v>
      </c>
      <c r="T26" s="24" t="s">
        <v>368</v>
      </c>
      <c r="U26" s="25" t="s">
        <v>351</v>
      </c>
      <c r="V26" s="24" t="s">
        <v>372</v>
      </c>
      <c r="W26" s="24" t="s">
        <v>375</v>
      </c>
      <c r="X26" s="24" t="s">
        <v>373</v>
      </c>
      <c r="Y26" s="26" t="str">
        <f t="shared" si="1"/>
        <v>活动</v>
      </c>
      <c r="Z26" s="24" t="s">
        <v>368</v>
      </c>
      <c r="AA26" s="24" t="s">
        <v>373</v>
      </c>
      <c r="AB26" s="24" t="s">
        <v>231</v>
      </c>
      <c r="AC26" s="25" t="s">
        <v>93</v>
      </c>
      <c r="AD26" s="24" t="s">
        <v>36</v>
      </c>
      <c r="AE26" s="24" t="s">
        <v>374</v>
      </c>
      <c r="AF26" s="24" t="s">
        <v>370</v>
      </c>
      <c r="AG26" s="26" t="str">
        <f t="shared" si="2"/>
        <v/>
      </c>
      <c r="AH26" s="24" t="s">
        <v>368</v>
      </c>
      <c r="AI26" s="24" t="s">
        <v>370</v>
      </c>
      <c r="AJ26" s="24" t="s">
        <v>36</v>
      </c>
      <c r="AK26" s="25" t="s">
        <v>374</v>
      </c>
      <c r="AL26" s="24" t="s">
        <v>373</v>
      </c>
      <c r="AM26" s="24" t="s">
        <v>231</v>
      </c>
      <c r="AN26" s="24" t="s">
        <v>408</v>
      </c>
      <c r="AO26" s="27" t="str">
        <f t="shared" si="3"/>
        <v/>
      </c>
    </row>
    <row r="27" spans="1:41" s="32" customFormat="1" ht="36.85" customHeight="1" x14ac:dyDescent="0.25">
      <c r="A27" s="35" t="s">
        <v>245</v>
      </c>
      <c r="B27" s="24" t="s">
        <v>409</v>
      </c>
      <c r="C27" s="24" t="s">
        <v>248</v>
      </c>
      <c r="D27" s="24" t="s">
        <v>250</v>
      </c>
      <c r="E27" s="25" t="s">
        <v>199</v>
      </c>
      <c r="F27" s="24" t="s">
        <v>376</v>
      </c>
      <c r="G27" s="24" t="s">
        <v>253</v>
      </c>
      <c r="H27" s="24" t="s">
        <v>93</v>
      </c>
      <c r="I27" s="26" t="str">
        <f t="shared" si="4"/>
        <v>自习</v>
      </c>
      <c r="J27" s="24" t="s">
        <v>250</v>
      </c>
      <c r="K27" s="24" t="s">
        <v>253</v>
      </c>
      <c r="L27" s="24" t="s">
        <v>376</v>
      </c>
      <c r="M27" s="25" t="s">
        <v>239</v>
      </c>
      <c r="N27" s="24" t="s">
        <v>246</v>
      </c>
      <c r="O27" s="24" t="s">
        <v>231</v>
      </c>
      <c r="P27" s="24" t="s">
        <v>398</v>
      </c>
      <c r="Q27" s="26" t="str">
        <f t="shared" si="0"/>
        <v>活动</v>
      </c>
      <c r="R27" s="24" t="s">
        <v>248</v>
      </c>
      <c r="S27" s="24" t="s">
        <v>376</v>
      </c>
      <c r="T27" s="24" t="s">
        <v>253</v>
      </c>
      <c r="U27" s="25" t="s">
        <v>250</v>
      </c>
      <c r="V27" s="24" t="s">
        <v>199</v>
      </c>
      <c r="W27" s="24" t="s">
        <v>255</v>
      </c>
      <c r="X27" s="24" t="s">
        <v>93</v>
      </c>
      <c r="Y27" s="26" t="str">
        <f t="shared" si="1"/>
        <v/>
      </c>
      <c r="Z27" s="24" t="s">
        <v>246</v>
      </c>
      <c r="AA27" s="24" t="s">
        <v>250</v>
      </c>
      <c r="AB27" s="24" t="s">
        <v>376</v>
      </c>
      <c r="AC27" s="25" t="s">
        <v>253</v>
      </c>
      <c r="AD27" s="24" t="s">
        <v>199</v>
      </c>
      <c r="AE27" s="24" t="s">
        <v>231</v>
      </c>
      <c r="AF27" s="24" t="s">
        <v>248</v>
      </c>
      <c r="AG27" s="26" t="str">
        <f t="shared" si="2"/>
        <v/>
      </c>
      <c r="AH27" s="24" t="s">
        <v>248</v>
      </c>
      <c r="AI27" s="24" t="s">
        <v>250</v>
      </c>
      <c r="AJ27" s="24" t="s">
        <v>414</v>
      </c>
      <c r="AK27" s="25" t="s">
        <v>253</v>
      </c>
      <c r="AL27" s="24" t="s">
        <v>351</v>
      </c>
      <c r="AM27" s="24" t="s">
        <v>246</v>
      </c>
      <c r="AN27" s="24" t="s">
        <v>403</v>
      </c>
      <c r="AO27" s="27" t="str">
        <f t="shared" si="3"/>
        <v>活动</v>
      </c>
    </row>
    <row r="28" spans="1:41" s="32" customFormat="1" ht="36.85" customHeight="1" x14ac:dyDescent="0.25">
      <c r="A28" s="35" t="s">
        <v>257</v>
      </c>
      <c r="B28" s="24" t="s">
        <v>258</v>
      </c>
      <c r="C28" s="24" t="s">
        <v>372</v>
      </c>
      <c r="D28" s="24" t="s">
        <v>199</v>
      </c>
      <c r="E28" s="25" t="s">
        <v>260</v>
      </c>
      <c r="F28" s="24" t="s">
        <v>362</v>
      </c>
      <c r="G28" s="24" t="s">
        <v>374</v>
      </c>
      <c r="H28" s="24" t="s">
        <v>399</v>
      </c>
      <c r="I28" s="26" t="str">
        <f t="shared" si="4"/>
        <v>自习</v>
      </c>
      <c r="J28" s="24" t="s">
        <v>374</v>
      </c>
      <c r="K28" s="24" t="s">
        <v>377</v>
      </c>
      <c r="L28" s="24" t="s">
        <v>260</v>
      </c>
      <c r="M28" s="25" t="s">
        <v>258</v>
      </c>
      <c r="N28" s="24" t="s">
        <v>239</v>
      </c>
      <c r="O28" s="24" t="s">
        <v>372</v>
      </c>
      <c r="P28" s="24" t="s">
        <v>184</v>
      </c>
      <c r="Q28" s="26" t="str">
        <f t="shared" si="0"/>
        <v>活动</v>
      </c>
      <c r="R28" s="24" t="s">
        <v>258</v>
      </c>
      <c r="S28" s="24" t="s">
        <v>260</v>
      </c>
      <c r="T28" s="24" t="s">
        <v>374</v>
      </c>
      <c r="U28" s="25" t="s">
        <v>377</v>
      </c>
      <c r="V28" s="24" t="s">
        <v>351</v>
      </c>
      <c r="W28" s="24" t="s">
        <v>263</v>
      </c>
      <c r="X28" s="24" t="s">
        <v>404</v>
      </c>
      <c r="Y28" s="26" t="str">
        <f t="shared" si="1"/>
        <v>活动</v>
      </c>
      <c r="Z28" s="24" t="s">
        <v>260</v>
      </c>
      <c r="AA28" s="24" t="s">
        <v>372</v>
      </c>
      <c r="AB28" s="24" t="s">
        <v>258</v>
      </c>
      <c r="AC28" s="25" t="s">
        <v>199</v>
      </c>
      <c r="AD28" s="24" t="s">
        <v>362</v>
      </c>
      <c r="AE28" s="24" t="s">
        <v>377</v>
      </c>
      <c r="AF28" s="24" t="s">
        <v>413</v>
      </c>
      <c r="AG28" s="26" t="str">
        <f t="shared" si="2"/>
        <v/>
      </c>
      <c r="AH28" s="24" t="s">
        <v>260</v>
      </c>
      <c r="AI28" s="24" t="s">
        <v>374</v>
      </c>
      <c r="AJ28" s="24" t="s">
        <v>377</v>
      </c>
      <c r="AK28" s="25" t="s">
        <v>184</v>
      </c>
      <c r="AL28" s="24" t="s">
        <v>258</v>
      </c>
      <c r="AM28" s="24" t="s">
        <v>408</v>
      </c>
      <c r="AN28" s="24" t="s">
        <v>199</v>
      </c>
      <c r="AO28" s="27" t="str">
        <f t="shared" si="3"/>
        <v/>
      </c>
    </row>
    <row r="29" spans="1:41" s="32" customFormat="1" ht="36.85" customHeight="1" x14ac:dyDescent="0.25">
      <c r="A29" s="35" t="s">
        <v>265</v>
      </c>
      <c r="B29" s="24" t="s">
        <v>266</v>
      </c>
      <c r="C29" s="24" t="s">
        <v>260</v>
      </c>
      <c r="D29" s="24" t="s">
        <v>184</v>
      </c>
      <c r="E29" s="25" t="s">
        <v>415</v>
      </c>
      <c r="F29" s="24" t="s">
        <v>246</v>
      </c>
      <c r="G29" s="24" t="s">
        <v>70</v>
      </c>
      <c r="H29" s="24" t="s">
        <v>270</v>
      </c>
      <c r="I29" s="26" t="str">
        <f t="shared" si="4"/>
        <v>自习</v>
      </c>
      <c r="J29" s="24" t="s">
        <v>266</v>
      </c>
      <c r="K29" s="24" t="s">
        <v>260</v>
      </c>
      <c r="L29" s="24" t="s">
        <v>270</v>
      </c>
      <c r="M29" s="25" t="s">
        <v>409</v>
      </c>
      <c r="N29" s="24" t="s">
        <v>268</v>
      </c>
      <c r="O29" s="24" t="s">
        <v>351</v>
      </c>
      <c r="P29" s="24" t="s">
        <v>404</v>
      </c>
      <c r="Q29" s="26" t="str">
        <f t="shared" si="0"/>
        <v>活动</v>
      </c>
      <c r="R29" s="24" t="s">
        <v>260</v>
      </c>
      <c r="S29" s="24" t="s">
        <v>270</v>
      </c>
      <c r="T29" s="24" t="s">
        <v>268</v>
      </c>
      <c r="U29" s="25" t="s">
        <v>266</v>
      </c>
      <c r="V29" s="24" t="s">
        <v>70</v>
      </c>
      <c r="W29" s="24" t="s">
        <v>272</v>
      </c>
      <c r="X29" s="24" t="s">
        <v>239</v>
      </c>
      <c r="Y29" s="26" t="str">
        <f t="shared" si="1"/>
        <v/>
      </c>
      <c r="Z29" s="24" t="s">
        <v>266</v>
      </c>
      <c r="AA29" s="24" t="s">
        <v>246</v>
      </c>
      <c r="AB29" s="24" t="s">
        <v>362</v>
      </c>
      <c r="AC29" s="25" t="s">
        <v>260</v>
      </c>
      <c r="AD29" s="24" t="s">
        <v>268</v>
      </c>
      <c r="AE29" s="24" t="s">
        <v>184</v>
      </c>
      <c r="AF29" s="24" t="s">
        <v>400</v>
      </c>
      <c r="AG29" s="26" t="str">
        <f t="shared" si="2"/>
        <v>活动</v>
      </c>
      <c r="AH29" s="24" t="s">
        <v>246</v>
      </c>
      <c r="AI29" s="24" t="s">
        <v>260</v>
      </c>
      <c r="AJ29" s="24" t="s">
        <v>268</v>
      </c>
      <c r="AK29" s="25" t="s">
        <v>270</v>
      </c>
      <c r="AL29" s="24" t="s">
        <v>70</v>
      </c>
      <c r="AM29" s="24" t="s">
        <v>266</v>
      </c>
      <c r="AN29" s="24" t="s">
        <v>362</v>
      </c>
      <c r="AO29" s="27" t="str">
        <f t="shared" si="3"/>
        <v/>
      </c>
    </row>
    <row r="30" spans="1:41" s="32" customFormat="1" ht="36.85" customHeight="1" x14ac:dyDescent="0.25">
      <c r="A30" s="35" t="s">
        <v>378</v>
      </c>
      <c r="B30" s="24" t="s">
        <v>377</v>
      </c>
      <c r="C30" s="24" t="s">
        <v>274</v>
      </c>
      <c r="D30" s="24" t="s">
        <v>276</v>
      </c>
      <c r="E30" s="25" t="s">
        <v>253</v>
      </c>
      <c r="F30" s="24" t="s">
        <v>379</v>
      </c>
      <c r="G30" s="24" t="s">
        <v>351</v>
      </c>
      <c r="H30" s="24" t="s">
        <v>405</v>
      </c>
      <c r="I30" s="26" t="str">
        <f t="shared" si="4"/>
        <v>活动</v>
      </c>
      <c r="J30" s="24" t="s">
        <v>276</v>
      </c>
      <c r="K30" s="24" t="s">
        <v>379</v>
      </c>
      <c r="L30" s="24" t="s">
        <v>377</v>
      </c>
      <c r="M30" s="25" t="s">
        <v>70</v>
      </c>
      <c r="N30" s="24" t="s">
        <v>34</v>
      </c>
      <c r="O30" s="24" t="s">
        <v>253</v>
      </c>
      <c r="P30" s="24" t="s">
        <v>416</v>
      </c>
      <c r="Q30" s="26" t="str">
        <f t="shared" si="0"/>
        <v/>
      </c>
      <c r="R30" s="24" t="s">
        <v>377</v>
      </c>
      <c r="S30" s="24" t="s">
        <v>253</v>
      </c>
      <c r="T30" s="24" t="s">
        <v>70</v>
      </c>
      <c r="U30" s="25" t="s">
        <v>276</v>
      </c>
      <c r="V30" s="24" t="s">
        <v>274</v>
      </c>
      <c r="W30" s="24" t="s">
        <v>380</v>
      </c>
      <c r="X30" s="24" t="s">
        <v>209</v>
      </c>
      <c r="Y30" s="26" t="str">
        <f t="shared" si="1"/>
        <v/>
      </c>
      <c r="Z30" s="24" t="s">
        <v>276</v>
      </c>
      <c r="AA30" s="24" t="s">
        <v>253</v>
      </c>
      <c r="AB30" s="24" t="s">
        <v>379</v>
      </c>
      <c r="AC30" s="25" t="s">
        <v>34</v>
      </c>
      <c r="AD30" s="24" t="s">
        <v>274</v>
      </c>
      <c r="AE30" s="24" t="s">
        <v>70</v>
      </c>
      <c r="AF30" s="24" t="s">
        <v>377</v>
      </c>
      <c r="AG30" s="26" t="str">
        <f t="shared" si="2"/>
        <v/>
      </c>
      <c r="AH30" s="24" t="s">
        <v>276</v>
      </c>
      <c r="AI30" s="24" t="s">
        <v>209</v>
      </c>
      <c r="AJ30" s="24" t="s">
        <v>274</v>
      </c>
      <c r="AK30" s="25" t="s">
        <v>399</v>
      </c>
      <c r="AL30" s="24" t="s">
        <v>410</v>
      </c>
      <c r="AM30" s="24" t="s">
        <v>239</v>
      </c>
      <c r="AN30" s="24" t="s">
        <v>253</v>
      </c>
      <c r="AO30" s="27" t="str">
        <f t="shared" si="3"/>
        <v>活动</v>
      </c>
    </row>
    <row r="31" spans="1:41" s="32" customFormat="1" ht="36.85" customHeight="1" x14ac:dyDescent="0.25">
      <c r="A31" s="35" t="s">
        <v>280</v>
      </c>
      <c r="B31" s="24" t="s">
        <v>416</v>
      </c>
      <c r="C31" s="24" t="s">
        <v>266</v>
      </c>
      <c r="D31" s="24" t="s">
        <v>379</v>
      </c>
      <c r="E31" s="25" t="s">
        <v>276</v>
      </c>
      <c r="F31" s="24" t="s">
        <v>209</v>
      </c>
      <c r="G31" s="24" t="s">
        <v>34</v>
      </c>
      <c r="H31" s="24" t="s">
        <v>281</v>
      </c>
      <c r="I31" s="26" t="str">
        <f t="shared" si="4"/>
        <v>活动</v>
      </c>
      <c r="J31" s="24" t="s">
        <v>410</v>
      </c>
      <c r="K31" s="24" t="s">
        <v>276</v>
      </c>
      <c r="L31" s="24" t="s">
        <v>274</v>
      </c>
      <c r="M31" s="25" t="s">
        <v>345</v>
      </c>
      <c r="N31" s="24" t="s">
        <v>351</v>
      </c>
      <c r="O31" s="24" t="s">
        <v>281</v>
      </c>
      <c r="P31" s="24" t="s">
        <v>266</v>
      </c>
      <c r="Q31" s="26" t="str">
        <f t="shared" si="0"/>
        <v/>
      </c>
      <c r="R31" s="24" t="s">
        <v>276</v>
      </c>
      <c r="S31" s="24" t="s">
        <v>379</v>
      </c>
      <c r="T31" s="24" t="s">
        <v>345</v>
      </c>
      <c r="U31" s="25" t="s">
        <v>274</v>
      </c>
      <c r="V31" s="24" t="s">
        <v>266</v>
      </c>
      <c r="W31" s="24" t="s">
        <v>283</v>
      </c>
      <c r="X31" s="24" t="s">
        <v>401</v>
      </c>
      <c r="Y31" s="26" t="str">
        <f t="shared" si="1"/>
        <v/>
      </c>
      <c r="Z31" s="24" t="s">
        <v>281</v>
      </c>
      <c r="AA31" s="24" t="s">
        <v>266</v>
      </c>
      <c r="AB31" s="24" t="s">
        <v>276</v>
      </c>
      <c r="AC31" s="25" t="s">
        <v>345</v>
      </c>
      <c r="AD31" s="24" t="s">
        <v>34</v>
      </c>
      <c r="AE31" s="24" t="s">
        <v>209</v>
      </c>
      <c r="AF31" s="24" t="s">
        <v>274</v>
      </c>
      <c r="AG31" s="26" t="str">
        <f t="shared" si="2"/>
        <v/>
      </c>
      <c r="AH31" s="24" t="s">
        <v>281</v>
      </c>
      <c r="AI31" s="24" t="s">
        <v>274</v>
      </c>
      <c r="AJ31" s="24" t="s">
        <v>276</v>
      </c>
      <c r="AK31" s="25" t="s">
        <v>405</v>
      </c>
      <c r="AL31" s="24" t="s">
        <v>266</v>
      </c>
      <c r="AM31" s="24" t="s">
        <v>186</v>
      </c>
      <c r="AN31" s="24" t="s">
        <v>379</v>
      </c>
      <c r="AO31" s="27" t="str">
        <f t="shared" si="3"/>
        <v>活动</v>
      </c>
    </row>
    <row r="32" spans="1:41" s="32" customFormat="1" ht="36.85" customHeight="1" x14ac:dyDescent="0.25">
      <c r="A32" s="35" t="s">
        <v>381</v>
      </c>
      <c r="B32" s="24" t="s">
        <v>402</v>
      </c>
      <c r="C32" s="24" t="s">
        <v>376</v>
      </c>
      <c r="D32" s="24" t="s">
        <v>383</v>
      </c>
      <c r="E32" s="25" t="s">
        <v>345</v>
      </c>
      <c r="F32" s="24" t="s">
        <v>373</v>
      </c>
      <c r="G32" s="24" t="s">
        <v>346</v>
      </c>
      <c r="H32" s="24" t="s">
        <v>411</v>
      </c>
      <c r="I32" s="26" t="str">
        <f t="shared" si="4"/>
        <v>自习</v>
      </c>
      <c r="J32" s="24" t="s">
        <v>383</v>
      </c>
      <c r="K32" s="24" t="s">
        <v>287</v>
      </c>
      <c r="L32" s="24" t="s">
        <v>382</v>
      </c>
      <c r="M32" s="25" t="s">
        <v>405</v>
      </c>
      <c r="N32" s="24" t="s">
        <v>345</v>
      </c>
      <c r="O32" s="24" t="s">
        <v>376</v>
      </c>
      <c r="P32" s="24" t="s">
        <v>373</v>
      </c>
      <c r="Q32" s="26" t="str">
        <f t="shared" si="0"/>
        <v/>
      </c>
      <c r="R32" s="24" t="s">
        <v>414</v>
      </c>
      <c r="S32" s="24" t="s">
        <v>373</v>
      </c>
      <c r="T32" s="24" t="s">
        <v>186</v>
      </c>
      <c r="U32" s="25" t="s">
        <v>383</v>
      </c>
      <c r="V32" s="24" t="s">
        <v>287</v>
      </c>
      <c r="W32" s="24" t="s">
        <v>384</v>
      </c>
      <c r="X32" s="24" t="s">
        <v>382</v>
      </c>
      <c r="Y32" s="26" t="str">
        <f t="shared" si="1"/>
        <v>活动</v>
      </c>
      <c r="Z32" s="24" t="s">
        <v>287</v>
      </c>
      <c r="AA32" s="24" t="s">
        <v>383</v>
      </c>
      <c r="AB32" s="24" t="s">
        <v>373</v>
      </c>
      <c r="AC32" s="25" t="s">
        <v>351</v>
      </c>
      <c r="AD32" s="24" t="s">
        <v>209</v>
      </c>
      <c r="AE32" s="24" t="s">
        <v>376</v>
      </c>
      <c r="AF32" s="24" t="s">
        <v>382</v>
      </c>
      <c r="AG32" s="26" t="str">
        <f t="shared" si="2"/>
        <v>活动</v>
      </c>
      <c r="AH32" s="24" t="s">
        <v>376</v>
      </c>
      <c r="AI32" s="24" t="s">
        <v>373</v>
      </c>
      <c r="AJ32" s="24" t="s">
        <v>382</v>
      </c>
      <c r="AK32" s="25" t="s">
        <v>383</v>
      </c>
      <c r="AL32" s="24" t="s">
        <v>346</v>
      </c>
      <c r="AM32" s="24" t="s">
        <v>345</v>
      </c>
      <c r="AN32" s="24" t="s">
        <v>209</v>
      </c>
      <c r="AO32" s="27" t="str">
        <f t="shared" si="3"/>
        <v/>
      </c>
    </row>
    <row r="33" spans="1:41" s="32" customFormat="1" ht="36.85" customHeight="1" x14ac:dyDescent="0.25">
      <c r="A33" s="35" t="s">
        <v>290</v>
      </c>
      <c r="B33" s="24" t="s">
        <v>417</v>
      </c>
      <c r="C33" s="24" t="s">
        <v>281</v>
      </c>
      <c r="D33" s="24" t="s">
        <v>293</v>
      </c>
      <c r="E33" s="25" t="s">
        <v>295</v>
      </c>
      <c r="F33" s="24" t="s">
        <v>297</v>
      </c>
      <c r="G33" s="24" t="s">
        <v>372</v>
      </c>
      <c r="H33" s="24" t="s">
        <v>133</v>
      </c>
      <c r="I33" s="26" t="str">
        <f t="shared" si="4"/>
        <v>自习</v>
      </c>
      <c r="J33" s="24" t="s">
        <v>281</v>
      </c>
      <c r="K33" s="24" t="s">
        <v>291</v>
      </c>
      <c r="L33" s="24" t="s">
        <v>297</v>
      </c>
      <c r="M33" s="25" t="s">
        <v>295</v>
      </c>
      <c r="N33" s="24" t="s">
        <v>372</v>
      </c>
      <c r="O33" s="24" t="s">
        <v>293</v>
      </c>
      <c r="P33" s="24" t="s">
        <v>133</v>
      </c>
      <c r="Q33" s="26" t="str">
        <f t="shared" si="0"/>
        <v/>
      </c>
      <c r="R33" s="24" t="s">
        <v>295</v>
      </c>
      <c r="S33" s="24" t="s">
        <v>297</v>
      </c>
      <c r="T33" s="24" t="s">
        <v>133</v>
      </c>
      <c r="U33" s="25" t="s">
        <v>401</v>
      </c>
      <c r="V33" s="24" t="s">
        <v>291</v>
      </c>
      <c r="W33" s="24" t="s">
        <v>299</v>
      </c>
      <c r="X33" s="24" t="s">
        <v>346</v>
      </c>
      <c r="Y33" s="26" t="str">
        <f t="shared" si="1"/>
        <v/>
      </c>
      <c r="Z33" s="24" t="s">
        <v>408</v>
      </c>
      <c r="AA33" s="24" t="s">
        <v>297</v>
      </c>
      <c r="AB33" s="24" t="s">
        <v>295</v>
      </c>
      <c r="AC33" s="25" t="s">
        <v>291</v>
      </c>
      <c r="AD33" s="24" t="s">
        <v>351</v>
      </c>
      <c r="AE33" s="24" t="s">
        <v>281</v>
      </c>
      <c r="AF33" s="24" t="s">
        <v>346</v>
      </c>
      <c r="AG33" s="26" t="str">
        <f t="shared" si="2"/>
        <v>活动</v>
      </c>
      <c r="AH33" s="24" t="s">
        <v>372</v>
      </c>
      <c r="AI33" s="24" t="s">
        <v>295</v>
      </c>
      <c r="AJ33" s="24" t="s">
        <v>281</v>
      </c>
      <c r="AK33" s="25" t="s">
        <v>291</v>
      </c>
      <c r="AL33" s="24" t="s">
        <v>186</v>
      </c>
      <c r="AM33" s="24" t="s">
        <v>297</v>
      </c>
      <c r="AN33" s="24" t="s">
        <v>406</v>
      </c>
      <c r="AO33" s="27" t="str">
        <f t="shared" si="3"/>
        <v>活动</v>
      </c>
    </row>
    <row r="34" spans="1:41" s="32" customFormat="1" ht="36.85" customHeight="1" x14ac:dyDescent="0.25">
      <c r="A34" s="35" t="s">
        <v>301</v>
      </c>
      <c r="B34" s="24" t="s">
        <v>297</v>
      </c>
      <c r="C34" s="24" t="s">
        <v>295</v>
      </c>
      <c r="D34" s="24" t="s">
        <v>287</v>
      </c>
      <c r="E34" s="25" t="s">
        <v>291</v>
      </c>
      <c r="F34" s="24" t="s">
        <v>293</v>
      </c>
      <c r="G34" s="24" t="s">
        <v>133</v>
      </c>
      <c r="H34" s="24" t="s">
        <v>382</v>
      </c>
      <c r="I34" s="26" t="str">
        <f t="shared" si="4"/>
        <v>自习</v>
      </c>
      <c r="J34" s="24" t="s">
        <v>291</v>
      </c>
      <c r="K34" s="24" t="s">
        <v>297</v>
      </c>
      <c r="L34" s="24" t="s">
        <v>295</v>
      </c>
      <c r="M34" s="25" t="s">
        <v>406</v>
      </c>
      <c r="N34" s="24" t="s">
        <v>411</v>
      </c>
      <c r="O34" s="24" t="s">
        <v>382</v>
      </c>
      <c r="P34" s="24" t="s">
        <v>346</v>
      </c>
      <c r="Q34" s="26" t="str">
        <f t="shared" si="0"/>
        <v>活动</v>
      </c>
      <c r="R34" s="24" t="s">
        <v>382</v>
      </c>
      <c r="S34" s="24" t="s">
        <v>295</v>
      </c>
      <c r="T34" s="24" t="s">
        <v>287</v>
      </c>
      <c r="U34" s="25" t="s">
        <v>297</v>
      </c>
      <c r="V34" s="24" t="s">
        <v>133</v>
      </c>
      <c r="W34" s="24" t="s">
        <v>302</v>
      </c>
      <c r="X34" s="24" t="s">
        <v>417</v>
      </c>
      <c r="Y34" s="26" t="str">
        <f t="shared" si="1"/>
        <v/>
      </c>
      <c r="Z34" s="24" t="s">
        <v>295</v>
      </c>
      <c r="AA34" s="24" t="s">
        <v>382</v>
      </c>
      <c r="AB34" s="24" t="s">
        <v>297</v>
      </c>
      <c r="AC34" s="25" t="s">
        <v>346</v>
      </c>
      <c r="AD34" s="24" t="s">
        <v>291</v>
      </c>
      <c r="AE34" s="24" t="s">
        <v>351</v>
      </c>
      <c r="AF34" s="24" t="s">
        <v>186</v>
      </c>
      <c r="AG34" s="26" t="str">
        <f t="shared" si="2"/>
        <v>活动</v>
      </c>
      <c r="AH34" s="24" t="s">
        <v>295</v>
      </c>
      <c r="AI34" s="24" t="s">
        <v>291</v>
      </c>
      <c r="AJ34" s="24" t="s">
        <v>287</v>
      </c>
      <c r="AK34" s="25" t="s">
        <v>402</v>
      </c>
      <c r="AL34" s="24" t="s">
        <v>297</v>
      </c>
      <c r="AM34" s="24" t="s">
        <v>293</v>
      </c>
      <c r="AN34" s="24" t="s">
        <v>133</v>
      </c>
      <c r="AO34" s="27" t="str">
        <f t="shared" si="3"/>
        <v/>
      </c>
    </row>
    <row r="35" spans="1:41" s="32" customFormat="1" ht="36.85" customHeight="1" thickBot="1" x14ac:dyDescent="0.3">
      <c r="A35" s="36" t="s">
        <v>304</v>
      </c>
      <c r="B35" s="28" t="s">
        <v>248</v>
      </c>
      <c r="C35" s="28" t="s">
        <v>379</v>
      </c>
      <c r="D35" s="28" t="s">
        <v>258</v>
      </c>
      <c r="E35" s="29" t="s">
        <v>250</v>
      </c>
      <c r="F35" s="28" t="s">
        <v>228</v>
      </c>
      <c r="G35" s="28" t="s">
        <v>293</v>
      </c>
      <c r="H35" s="28" t="s">
        <v>199</v>
      </c>
      <c r="I35" s="30" t="str">
        <f t="shared" si="4"/>
        <v>自习</v>
      </c>
      <c r="J35" s="28" t="s">
        <v>258</v>
      </c>
      <c r="K35" s="28" t="s">
        <v>250</v>
      </c>
      <c r="L35" s="28" t="s">
        <v>228</v>
      </c>
      <c r="M35" s="29" t="s">
        <v>379</v>
      </c>
      <c r="N35" s="28" t="s">
        <v>186</v>
      </c>
      <c r="O35" s="28" t="s">
        <v>248</v>
      </c>
      <c r="P35" s="28" t="s">
        <v>199</v>
      </c>
      <c r="Q35" s="30" t="str">
        <f t="shared" si="0"/>
        <v/>
      </c>
      <c r="R35" s="28" t="s">
        <v>228</v>
      </c>
      <c r="S35" s="28" t="s">
        <v>250</v>
      </c>
      <c r="T35" s="28" t="s">
        <v>248</v>
      </c>
      <c r="U35" s="29" t="s">
        <v>258</v>
      </c>
      <c r="V35" s="28" t="s">
        <v>93</v>
      </c>
      <c r="W35" s="28" t="s">
        <v>305</v>
      </c>
      <c r="X35" s="28" t="s">
        <v>406</v>
      </c>
      <c r="Y35" s="30" t="str">
        <f t="shared" si="1"/>
        <v>活动</v>
      </c>
      <c r="Z35" s="28" t="s">
        <v>379</v>
      </c>
      <c r="AA35" s="28" t="s">
        <v>258</v>
      </c>
      <c r="AB35" s="28" t="s">
        <v>250</v>
      </c>
      <c r="AC35" s="29" t="s">
        <v>398</v>
      </c>
      <c r="AD35" s="28" t="s">
        <v>293</v>
      </c>
      <c r="AE35" s="28" t="s">
        <v>93</v>
      </c>
      <c r="AF35" s="28" t="s">
        <v>412</v>
      </c>
      <c r="AG35" s="30" t="str">
        <f t="shared" si="2"/>
        <v>活动</v>
      </c>
      <c r="AH35" s="28" t="s">
        <v>228</v>
      </c>
      <c r="AI35" s="28" t="s">
        <v>248</v>
      </c>
      <c r="AJ35" s="28" t="s">
        <v>250</v>
      </c>
      <c r="AK35" s="29" t="s">
        <v>410</v>
      </c>
      <c r="AL35" s="28" t="s">
        <v>199</v>
      </c>
      <c r="AM35" s="28" t="s">
        <v>351</v>
      </c>
      <c r="AN35" s="28" t="s">
        <v>258</v>
      </c>
      <c r="AO35" s="31" t="str">
        <f t="shared" si="3"/>
        <v/>
      </c>
    </row>
  </sheetData>
  <mergeCells count="18">
    <mergeCell ref="A4:A5"/>
    <mergeCell ref="B4:E4"/>
    <mergeCell ref="F4:I4"/>
    <mergeCell ref="J4:M4"/>
    <mergeCell ref="N4:Q4"/>
    <mergeCell ref="A1:AO1"/>
    <mergeCell ref="A2:AO2"/>
    <mergeCell ref="B3:I3"/>
    <mergeCell ref="J3:Q3"/>
    <mergeCell ref="R3:Y3"/>
    <mergeCell ref="Z3:AG3"/>
    <mergeCell ref="AH3:AO3"/>
    <mergeCell ref="Z4:AC4"/>
    <mergeCell ref="AD4:AG4"/>
    <mergeCell ref="AH4:AK4"/>
    <mergeCell ref="AL4:AO4"/>
    <mergeCell ref="R4:U4"/>
    <mergeCell ref="V4:Y4"/>
  </mergeCells>
  <phoneticPr fontId="2" type="noConversion"/>
  <printOptions horizontalCentered="1" verticalCentered="1"/>
  <pageMargins left="0" right="0" top="0" bottom="0" header="0.31496062992125984" footer="0.31496062992125984"/>
  <pageSetup paperSize="9" scale="4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1558-348D-430F-864C-9209F42C45B3}">
  <sheetPr>
    <pageSetUpPr fitToPage="1"/>
  </sheetPr>
  <dimension ref="A1:AO35"/>
  <sheetViews>
    <sheetView tabSelected="1" zoomScale="85" zoomScaleNormal="85" workbookViewId="0">
      <selection activeCell="AG19" sqref="AG19"/>
    </sheetView>
  </sheetViews>
  <sheetFormatPr defaultRowHeight="14.4" x14ac:dyDescent="0.25"/>
  <cols>
    <col min="1" max="1" width="7.109375" style="32" customWidth="1"/>
    <col min="2" max="8" width="7" style="32" customWidth="1"/>
    <col min="9" max="9" width="7" style="33" customWidth="1"/>
    <col min="10" max="16" width="7" style="32" customWidth="1"/>
    <col min="17" max="17" width="7" style="33" customWidth="1"/>
    <col min="18" max="24" width="7" style="32" customWidth="1"/>
    <col min="25" max="25" width="7" style="33" customWidth="1"/>
    <col min="26" max="32" width="7" style="32" customWidth="1"/>
    <col min="33" max="33" width="7" style="33" customWidth="1"/>
    <col min="34" max="40" width="7" style="32" customWidth="1"/>
    <col min="41" max="41" width="7" style="33" customWidth="1"/>
  </cols>
  <sheetData>
    <row r="1" spans="1:41" ht="28.8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16.399999999999999" thickBot="1" x14ac:dyDescent="0.3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spans="1:41" ht="29.45" customHeight="1" thickTop="1" thickBot="1" x14ac:dyDescent="0.3">
      <c r="A3" s="34" t="s">
        <v>2</v>
      </c>
      <c r="B3" s="62" t="s">
        <v>3</v>
      </c>
      <c r="C3" s="63"/>
      <c r="D3" s="63"/>
      <c r="E3" s="63"/>
      <c r="F3" s="63"/>
      <c r="G3" s="63"/>
      <c r="H3" s="63"/>
      <c r="I3" s="72"/>
      <c r="J3" s="62" t="s">
        <v>4</v>
      </c>
      <c r="K3" s="63"/>
      <c r="L3" s="63"/>
      <c r="M3" s="63"/>
      <c r="N3" s="63"/>
      <c r="O3" s="63"/>
      <c r="P3" s="63"/>
      <c r="Q3" s="72"/>
      <c r="R3" s="62" t="s">
        <v>5</v>
      </c>
      <c r="S3" s="63"/>
      <c r="T3" s="63"/>
      <c r="U3" s="63"/>
      <c r="V3" s="63"/>
      <c r="W3" s="63"/>
      <c r="X3" s="63"/>
      <c r="Y3" s="72"/>
      <c r="Z3" s="62" t="s">
        <v>6</v>
      </c>
      <c r="AA3" s="63"/>
      <c r="AB3" s="63"/>
      <c r="AC3" s="63"/>
      <c r="AD3" s="63"/>
      <c r="AE3" s="63"/>
      <c r="AF3" s="63"/>
      <c r="AG3" s="72"/>
      <c r="AH3" s="62" t="s">
        <v>7</v>
      </c>
      <c r="AI3" s="63"/>
      <c r="AJ3" s="63"/>
      <c r="AK3" s="63"/>
      <c r="AL3" s="63"/>
      <c r="AM3" s="63"/>
      <c r="AN3" s="63"/>
      <c r="AO3" s="64"/>
    </row>
    <row r="4" spans="1:41" ht="14.4" customHeight="1" x14ac:dyDescent="0.25">
      <c r="A4" s="77" t="s">
        <v>8</v>
      </c>
      <c r="B4" s="57" t="s">
        <v>9</v>
      </c>
      <c r="C4" s="58"/>
      <c r="D4" s="58"/>
      <c r="E4" s="59"/>
      <c r="F4" s="60" t="s">
        <v>14</v>
      </c>
      <c r="G4" s="58"/>
      <c r="H4" s="58"/>
      <c r="I4" s="67"/>
      <c r="J4" s="57" t="s">
        <v>9</v>
      </c>
      <c r="K4" s="58"/>
      <c r="L4" s="58"/>
      <c r="M4" s="59"/>
      <c r="N4" s="60" t="s">
        <v>14</v>
      </c>
      <c r="O4" s="58"/>
      <c r="P4" s="58"/>
      <c r="Q4" s="67"/>
      <c r="R4" s="57" t="s">
        <v>9</v>
      </c>
      <c r="S4" s="58"/>
      <c r="T4" s="58"/>
      <c r="U4" s="59"/>
      <c r="V4" s="60" t="s">
        <v>14</v>
      </c>
      <c r="W4" s="58"/>
      <c r="X4" s="58"/>
      <c r="Y4" s="67"/>
      <c r="Z4" s="57" t="s">
        <v>9</v>
      </c>
      <c r="AA4" s="58"/>
      <c r="AB4" s="58"/>
      <c r="AC4" s="59"/>
      <c r="AD4" s="60" t="s">
        <v>14</v>
      </c>
      <c r="AE4" s="58"/>
      <c r="AF4" s="58"/>
      <c r="AG4" s="67"/>
      <c r="AH4" s="57" t="s">
        <v>9</v>
      </c>
      <c r="AI4" s="58"/>
      <c r="AJ4" s="58"/>
      <c r="AK4" s="59"/>
      <c r="AL4" s="60" t="s">
        <v>14</v>
      </c>
      <c r="AM4" s="58"/>
      <c r="AN4" s="58"/>
      <c r="AO4" s="61"/>
    </row>
    <row r="5" spans="1:41" ht="17.05" customHeight="1" thickBot="1" x14ac:dyDescent="0.3">
      <c r="A5" s="78"/>
      <c r="B5" s="20" t="s">
        <v>10</v>
      </c>
      <c r="C5" s="20" t="s">
        <v>11</v>
      </c>
      <c r="D5" s="20" t="s">
        <v>12</v>
      </c>
      <c r="E5" s="21" t="s">
        <v>13</v>
      </c>
      <c r="F5" s="20" t="s">
        <v>15</v>
      </c>
      <c r="G5" s="20" t="s">
        <v>16</v>
      </c>
      <c r="H5" s="20" t="s">
        <v>17</v>
      </c>
      <c r="I5" s="22" t="s">
        <v>18</v>
      </c>
      <c r="J5" s="20" t="s">
        <v>10</v>
      </c>
      <c r="K5" s="20" t="s">
        <v>11</v>
      </c>
      <c r="L5" s="20" t="s">
        <v>12</v>
      </c>
      <c r="M5" s="21" t="s">
        <v>13</v>
      </c>
      <c r="N5" s="20" t="s">
        <v>15</v>
      </c>
      <c r="O5" s="20" t="s">
        <v>16</v>
      </c>
      <c r="P5" s="20" t="s">
        <v>17</v>
      </c>
      <c r="Q5" s="22" t="s">
        <v>18</v>
      </c>
      <c r="R5" s="20" t="s">
        <v>10</v>
      </c>
      <c r="S5" s="20" t="s">
        <v>11</v>
      </c>
      <c r="T5" s="20" t="s">
        <v>12</v>
      </c>
      <c r="U5" s="21" t="s">
        <v>13</v>
      </c>
      <c r="V5" s="20" t="s">
        <v>15</v>
      </c>
      <c r="W5" s="20" t="s">
        <v>16</v>
      </c>
      <c r="X5" s="20" t="s">
        <v>17</v>
      </c>
      <c r="Y5" s="22" t="s">
        <v>18</v>
      </c>
      <c r="Z5" s="20" t="s">
        <v>10</v>
      </c>
      <c r="AA5" s="20" t="s">
        <v>11</v>
      </c>
      <c r="AB5" s="20" t="s">
        <v>12</v>
      </c>
      <c r="AC5" s="21" t="s">
        <v>13</v>
      </c>
      <c r="AD5" s="20" t="s">
        <v>15</v>
      </c>
      <c r="AE5" s="20" t="s">
        <v>16</v>
      </c>
      <c r="AF5" s="20" t="s">
        <v>17</v>
      </c>
      <c r="AG5" s="22" t="s">
        <v>18</v>
      </c>
      <c r="AH5" s="20" t="s">
        <v>10</v>
      </c>
      <c r="AI5" s="20" t="s">
        <v>11</v>
      </c>
      <c r="AJ5" s="20" t="s">
        <v>12</v>
      </c>
      <c r="AK5" s="21" t="s">
        <v>13</v>
      </c>
      <c r="AL5" s="20" t="s">
        <v>15</v>
      </c>
      <c r="AM5" s="20" t="s">
        <v>16</v>
      </c>
      <c r="AN5" s="20" t="s">
        <v>17</v>
      </c>
      <c r="AO5" s="23" t="s">
        <v>18</v>
      </c>
    </row>
    <row r="6" spans="1:41" ht="36.85" customHeight="1" thickTop="1" x14ac:dyDescent="0.25">
      <c r="A6" s="35" t="s">
        <v>19</v>
      </c>
      <c r="B6" s="24" t="s">
        <v>385</v>
      </c>
      <c r="C6" s="24" t="s">
        <v>21</v>
      </c>
      <c r="D6" s="24" t="s">
        <v>23</v>
      </c>
      <c r="E6" s="25" t="s">
        <v>25</v>
      </c>
      <c r="F6" s="24" t="s">
        <v>27</v>
      </c>
      <c r="G6" s="24" t="s">
        <v>29</v>
      </c>
      <c r="H6" s="24" t="s">
        <v>338</v>
      </c>
      <c r="I6" s="26" t="s">
        <v>424</v>
      </c>
      <c r="J6" s="24" t="s">
        <v>25</v>
      </c>
      <c r="K6" s="24" t="s">
        <v>337</v>
      </c>
      <c r="L6" s="24" t="s">
        <v>29</v>
      </c>
      <c r="M6" s="25" t="s">
        <v>21</v>
      </c>
      <c r="N6" s="24" t="s">
        <v>32</v>
      </c>
      <c r="O6" s="24" t="s">
        <v>23</v>
      </c>
      <c r="P6" s="24" t="s">
        <v>34</v>
      </c>
      <c r="Q6" s="26" t="s">
        <v>424</v>
      </c>
      <c r="R6" s="24" t="s">
        <v>21</v>
      </c>
      <c r="S6" s="24" t="s">
        <v>337</v>
      </c>
      <c r="T6" s="24" t="s">
        <v>36</v>
      </c>
      <c r="U6" s="25" t="s">
        <v>38</v>
      </c>
      <c r="V6" s="24" t="s">
        <v>25</v>
      </c>
      <c r="W6" s="24" t="s">
        <v>40</v>
      </c>
      <c r="X6" s="24" t="s">
        <v>42</v>
      </c>
      <c r="Y6" s="26" t="s">
        <v>425</v>
      </c>
      <c r="Z6" s="24" t="s">
        <v>21</v>
      </c>
      <c r="AA6" s="24" t="s">
        <v>25</v>
      </c>
      <c r="AB6" s="24" t="s">
        <v>44</v>
      </c>
      <c r="AC6" s="25" t="s">
        <v>337</v>
      </c>
      <c r="AD6" s="24" t="s">
        <v>338</v>
      </c>
      <c r="AE6" s="24" t="s">
        <v>36</v>
      </c>
      <c r="AF6" s="24" t="s">
        <v>34</v>
      </c>
      <c r="AG6" s="26" t="s">
        <v>432</v>
      </c>
      <c r="AH6" s="24" t="s">
        <v>21</v>
      </c>
      <c r="AI6" s="24" t="s">
        <v>25</v>
      </c>
      <c r="AJ6" s="24" t="s">
        <v>337</v>
      </c>
      <c r="AK6" s="25" t="s">
        <v>32</v>
      </c>
      <c r="AL6" s="24" t="s">
        <v>46</v>
      </c>
      <c r="AM6" s="24" t="s">
        <v>36</v>
      </c>
      <c r="AN6" s="24" t="s">
        <v>29</v>
      </c>
      <c r="AO6" s="27" t="s">
        <v>425</v>
      </c>
    </row>
    <row r="7" spans="1:41" ht="36.85" customHeight="1" x14ac:dyDescent="0.25">
      <c r="A7" s="35" t="s">
        <v>48</v>
      </c>
      <c r="B7" s="24" t="s">
        <v>23</v>
      </c>
      <c r="C7" s="24" t="s">
        <v>25</v>
      </c>
      <c r="D7" s="24" t="s">
        <v>49</v>
      </c>
      <c r="E7" s="25" t="s">
        <v>386</v>
      </c>
      <c r="F7" s="24" t="s">
        <v>52</v>
      </c>
      <c r="G7" s="24" t="s">
        <v>340</v>
      </c>
      <c r="H7" s="24" t="s">
        <v>36</v>
      </c>
      <c r="I7" s="26" t="s">
        <v>425</v>
      </c>
      <c r="J7" s="24" t="s">
        <v>339</v>
      </c>
      <c r="K7" s="24" t="s">
        <v>25</v>
      </c>
      <c r="L7" s="24" t="s">
        <v>49</v>
      </c>
      <c r="M7" s="25" t="s">
        <v>32</v>
      </c>
      <c r="N7" s="24" t="s">
        <v>55</v>
      </c>
      <c r="O7" s="24" t="s">
        <v>27</v>
      </c>
      <c r="P7" s="24" t="s">
        <v>57</v>
      </c>
      <c r="Q7" s="26" t="s">
        <v>424</v>
      </c>
      <c r="R7" s="24" t="s">
        <v>49</v>
      </c>
      <c r="S7" s="24" t="s">
        <v>339</v>
      </c>
      <c r="T7" s="24" t="s">
        <v>25</v>
      </c>
      <c r="U7" s="25" t="s">
        <v>36</v>
      </c>
      <c r="V7" s="24" t="s">
        <v>57</v>
      </c>
      <c r="W7" s="24" t="s">
        <v>59</v>
      </c>
      <c r="X7" s="24" t="s">
        <v>42</v>
      </c>
      <c r="Y7" s="26" t="s">
        <v>432</v>
      </c>
      <c r="Z7" s="24" t="s">
        <v>49</v>
      </c>
      <c r="AA7" s="24" t="s">
        <v>339</v>
      </c>
      <c r="AB7" s="24" t="s">
        <v>340</v>
      </c>
      <c r="AC7" s="25" t="s">
        <v>25</v>
      </c>
      <c r="AD7" s="24" t="s">
        <v>23</v>
      </c>
      <c r="AE7" s="24" t="s">
        <v>38</v>
      </c>
      <c r="AF7" s="24" t="s">
        <v>52</v>
      </c>
      <c r="AG7" s="26" t="s">
        <v>424</v>
      </c>
      <c r="AH7" s="24" t="s">
        <v>57</v>
      </c>
      <c r="AI7" s="24" t="s">
        <v>36</v>
      </c>
      <c r="AJ7" s="24" t="s">
        <v>339</v>
      </c>
      <c r="AK7" s="25" t="s">
        <v>49</v>
      </c>
      <c r="AL7" s="24" t="s">
        <v>32</v>
      </c>
      <c r="AM7" s="24" t="s">
        <v>25</v>
      </c>
      <c r="AN7" s="24" t="s">
        <v>61</v>
      </c>
      <c r="AO7" s="27" t="s">
        <v>425</v>
      </c>
    </row>
    <row r="8" spans="1:41" ht="36.85" customHeight="1" x14ac:dyDescent="0.25">
      <c r="A8" s="35" t="s">
        <v>63</v>
      </c>
      <c r="B8" s="24" t="s">
        <v>64</v>
      </c>
      <c r="C8" s="24" t="s">
        <v>66</v>
      </c>
      <c r="D8" s="24" t="s">
        <v>68</v>
      </c>
      <c r="E8" s="25" t="s">
        <v>70</v>
      </c>
      <c r="F8" s="24" t="s">
        <v>34</v>
      </c>
      <c r="G8" s="24" t="s">
        <v>32</v>
      </c>
      <c r="H8" s="24" t="s">
        <v>52</v>
      </c>
      <c r="I8" s="26" t="s">
        <v>426</v>
      </c>
      <c r="J8" s="24" t="s">
        <v>23</v>
      </c>
      <c r="K8" s="24" t="s">
        <v>66</v>
      </c>
      <c r="L8" s="24" t="s">
        <v>68</v>
      </c>
      <c r="M8" s="25" t="s">
        <v>38</v>
      </c>
      <c r="N8" s="24" t="s">
        <v>70</v>
      </c>
      <c r="O8" s="24" t="s">
        <v>64</v>
      </c>
      <c r="P8" s="24" t="s">
        <v>341</v>
      </c>
      <c r="Q8" s="26" t="s">
        <v>432</v>
      </c>
      <c r="R8" s="24" t="s">
        <v>66</v>
      </c>
      <c r="S8" s="24" t="s">
        <v>68</v>
      </c>
      <c r="T8" s="24" t="s">
        <v>64</v>
      </c>
      <c r="U8" s="25" t="s">
        <v>57</v>
      </c>
      <c r="V8" s="24" t="s">
        <v>23</v>
      </c>
      <c r="W8" s="24" t="s">
        <v>73</v>
      </c>
      <c r="X8" s="24" t="s">
        <v>42</v>
      </c>
      <c r="Y8" s="26" t="s">
        <v>424</v>
      </c>
      <c r="Z8" s="24" t="s">
        <v>64</v>
      </c>
      <c r="AA8" s="24" t="s">
        <v>32</v>
      </c>
      <c r="AB8" s="24" t="s">
        <v>52</v>
      </c>
      <c r="AC8" s="25" t="s">
        <v>66</v>
      </c>
      <c r="AD8" s="24" t="s">
        <v>70</v>
      </c>
      <c r="AE8" s="24" t="s">
        <v>68</v>
      </c>
      <c r="AF8" s="24" t="s">
        <v>57</v>
      </c>
      <c r="AG8" s="26" t="s">
        <v>425</v>
      </c>
      <c r="AH8" s="24" t="s">
        <v>387</v>
      </c>
      <c r="AI8" s="24" t="s">
        <v>66</v>
      </c>
      <c r="AJ8" s="24" t="s">
        <v>34</v>
      </c>
      <c r="AK8" s="25" t="s">
        <v>64</v>
      </c>
      <c r="AL8" s="24" t="s">
        <v>75</v>
      </c>
      <c r="AM8" s="24" t="s">
        <v>57</v>
      </c>
      <c r="AN8" s="24" t="s">
        <v>27</v>
      </c>
      <c r="AO8" s="27" t="s">
        <v>424</v>
      </c>
    </row>
    <row r="9" spans="1:41" ht="36.85" customHeight="1" x14ac:dyDescent="0.25">
      <c r="A9" s="35" t="s">
        <v>342</v>
      </c>
      <c r="B9" s="24" t="s">
        <v>77</v>
      </c>
      <c r="C9" s="24" t="s">
        <v>343</v>
      </c>
      <c r="D9" s="24" t="s">
        <v>340</v>
      </c>
      <c r="E9" s="25" t="s">
        <v>38</v>
      </c>
      <c r="F9" s="24" t="s">
        <v>57</v>
      </c>
      <c r="G9" s="24" t="s">
        <v>337</v>
      </c>
      <c r="H9" s="24" t="s">
        <v>70</v>
      </c>
      <c r="I9" s="26" t="s">
        <v>425</v>
      </c>
      <c r="J9" s="24" t="s">
        <v>385</v>
      </c>
      <c r="K9" s="24" t="s">
        <v>343</v>
      </c>
      <c r="L9" s="24" t="s">
        <v>32</v>
      </c>
      <c r="M9" s="25" t="s">
        <v>77</v>
      </c>
      <c r="N9" s="24" t="s">
        <v>23</v>
      </c>
      <c r="O9" s="24" t="s">
        <v>70</v>
      </c>
      <c r="P9" s="24" t="s">
        <v>80</v>
      </c>
      <c r="Q9" s="26" t="s">
        <v>425</v>
      </c>
      <c r="R9" s="24" t="s">
        <v>77</v>
      </c>
      <c r="S9" s="24" t="s">
        <v>80</v>
      </c>
      <c r="T9" s="24" t="s">
        <v>57</v>
      </c>
      <c r="U9" s="25" t="s">
        <v>337</v>
      </c>
      <c r="V9" s="24" t="s">
        <v>343</v>
      </c>
      <c r="W9" s="24" t="s">
        <v>344</v>
      </c>
      <c r="X9" s="24" t="s">
        <v>42</v>
      </c>
      <c r="Y9" s="26" t="s">
        <v>424</v>
      </c>
      <c r="Z9" s="24" t="s">
        <v>343</v>
      </c>
      <c r="AA9" s="24" t="s">
        <v>337</v>
      </c>
      <c r="AB9" s="24" t="s">
        <v>77</v>
      </c>
      <c r="AC9" s="25" t="s">
        <v>27</v>
      </c>
      <c r="AD9" s="24" t="s">
        <v>341</v>
      </c>
      <c r="AE9" s="24" t="s">
        <v>57</v>
      </c>
      <c r="AF9" s="24" t="s">
        <v>32</v>
      </c>
      <c r="AG9" s="26" t="s">
        <v>424</v>
      </c>
      <c r="AH9" s="24" t="s">
        <v>77</v>
      </c>
      <c r="AI9" s="24" t="s">
        <v>337</v>
      </c>
      <c r="AJ9" s="24" t="s">
        <v>23</v>
      </c>
      <c r="AK9" s="25" t="s">
        <v>343</v>
      </c>
      <c r="AL9" s="24" t="s">
        <v>340</v>
      </c>
      <c r="AM9" s="24" t="s">
        <v>70</v>
      </c>
      <c r="AN9" s="24" t="s">
        <v>83</v>
      </c>
      <c r="AO9" s="27" t="s">
        <v>432</v>
      </c>
    </row>
    <row r="10" spans="1:41" ht="36.85" customHeight="1" x14ac:dyDescent="0.25">
      <c r="A10" s="35" t="s">
        <v>85</v>
      </c>
      <c r="B10" s="24" t="s">
        <v>86</v>
      </c>
      <c r="C10" s="24" t="s">
        <v>88</v>
      </c>
      <c r="D10" s="24" t="s">
        <v>57</v>
      </c>
      <c r="E10" s="25" t="s">
        <v>32</v>
      </c>
      <c r="F10" s="24" t="s">
        <v>345</v>
      </c>
      <c r="G10" s="24" t="s">
        <v>23</v>
      </c>
      <c r="H10" s="24" t="s">
        <v>68</v>
      </c>
      <c r="I10" s="26" t="s">
        <v>432</v>
      </c>
      <c r="J10" s="24" t="s">
        <v>68</v>
      </c>
      <c r="K10" s="24" t="s">
        <v>86</v>
      </c>
      <c r="L10" s="24" t="s">
        <v>57</v>
      </c>
      <c r="M10" s="25" t="s">
        <v>88</v>
      </c>
      <c r="N10" s="24" t="s">
        <v>91</v>
      </c>
      <c r="O10" s="24" t="s">
        <v>93</v>
      </c>
      <c r="P10" s="24" t="s">
        <v>38</v>
      </c>
      <c r="Q10" s="26" t="s">
        <v>424</v>
      </c>
      <c r="R10" s="24" t="s">
        <v>387</v>
      </c>
      <c r="S10" s="24" t="s">
        <v>86</v>
      </c>
      <c r="T10" s="24" t="s">
        <v>88</v>
      </c>
      <c r="U10" s="25" t="s">
        <v>80</v>
      </c>
      <c r="V10" s="24" t="s">
        <v>341</v>
      </c>
      <c r="W10" s="24" t="s">
        <v>95</v>
      </c>
      <c r="X10" s="24" t="s">
        <v>42</v>
      </c>
      <c r="Y10" s="26" t="s">
        <v>424</v>
      </c>
      <c r="Z10" s="24" t="s">
        <v>68</v>
      </c>
      <c r="AA10" s="24" t="s">
        <v>88</v>
      </c>
      <c r="AB10" s="24" t="s">
        <v>27</v>
      </c>
      <c r="AC10" s="25" t="s">
        <v>86</v>
      </c>
      <c r="AD10" s="24" t="s">
        <v>32</v>
      </c>
      <c r="AE10" s="24" t="s">
        <v>345</v>
      </c>
      <c r="AF10" s="24" t="s">
        <v>23</v>
      </c>
      <c r="AG10" s="26" t="s">
        <v>425</v>
      </c>
      <c r="AH10" s="24" t="s">
        <v>86</v>
      </c>
      <c r="AI10" s="24" t="s">
        <v>88</v>
      </c>
      <c r="AJ10" s="24" t="s">
        <v>57</v>
      </c>
      <c r="AK10" s="25" t="s">
        <v>68</v>
      </c>
      <c r="AL10" s="24" t="s">
        <v>345</v>
      </c>
      <c r="AM10" s="24" t="s">
        <v>93</v>
      </c>
      <c r="AN10" s="24" t="s">
        <v>80</v>
      </c>
      <c r="AO10" s="27" t="s">
        <v>425</v>
      </c>
    </row>
    <row r="11" spans="1:41" ht="36.85" customHeight="1" x14ac:dyDescent="0.25">
      <c r="A11" s="35" t="s">
        <v>97</v>
      </c>
      <c r="B11" s="24" t="s">
        <v>49</v>
      </c>
      <c r="C11" s="24" t="s">
        <v>339</v>
      </c>
      <c r="D11" s="24" t="s">
        <v>80</v>
      </c>
      <c r="E11" s="25" t="s">
        <v>98</v>
      </c>
      <c r="F11" s="24" t="s">
        <v>100</v>
      </c>
      <c r="G11" s="24" t="s">
        <v>345</v>
      </c>
      <c r="H11" s="24" t="s">
        <v>102</v>
      </c>
      <c r="I11" s="26" t="s">
        <v>425</v>
      </c>
      <c r="J11" s="24" t="s">
        <v>49</v>
      </c>
      <c r="K11" s="24" t="s">
        <v>100</v>
      </c>
      <c r="L11" s="24" t="s">
        <v>23</v>
      </c>
      <c r="M11" s="25" t="s">
        <v>93</v>
      </c>
      <c r="N11" s="24" t="s">
        <v>80</v>
      </c>
      <c r="O11" s="24" t="s">
        <v>339</v>
      </c>
      <c r="P11" s="24" t="s">
        <v>61</v>
      </c>
      <c r="Q11" s="26" t="s">
        <v>424</v>
      </c>
      <c r="R11" s="24" t="s">
        <v>38</v>
      </c>
      <c r="S11" s="24" t="s">
        <v>100</v>
      </c>
      <c r="T11" s="24" t="s">
        <v>49</v>
      </c>
      <c r="U11" s="25" t="s">
        <v>339</v>
      </c>
      <c r="V11" s="24" t="s">
        <v>345</v>
      </c>
      <c r="W11" s="24" t="s">
        <v>104</v>
      </c>
      <c r="X11" s="24" t="s">
        <v>42</v>
      </c>
      <c r="Y11" s="26" t="s">
        <v>434</v>
      </c>
      <c r="Z11" s="24" t="s">
        <v>386</v>
      </c>
      <c r="AA11" s="24" t="s">
        <v>100</v>
      </c>
      <c r="AB11" s="24" t="s">
        <v>93</v>
      </c>
      <c r="AC11" s="25" t="s">
        <v>49</v>
      </c>
      <c r="AD11" s="24" t="s">
        <v>102</v>
      </c>
      <c r="AE11" s="24" t="s">
        <v>98</v>
      </c>
      <c r="AF11" s="24" t="s">
        <v>27</v>
      </c>
      <c r="AG11" s="26" t="s">
        <v>424</v>
      </c>
      <c r="AH11" s="24" t="s">
        <v>49</v>
      </c>
      <c r="AI11" s="24" t="s">
        <v>339</v>
      </c>
      <c r="AJ11" s="24" t="s">
        <v>102</v>
      </c>
      <c r="AK11" s="25" t="s">
        <v>345</v>
      </c>
      <c r="AL11" s="24" t="s">
        <v>23</v>
      </c>
      <c r="AM11" s="24" t="s">
        <v>100</v>
      </c>
      <c r="AN11" s="24" t="s">
        <v>55</v>
      </c>
      <c r="AO11" s="27" t="s">
        <v>425</v>
      </c>
    </row>
    <row r="12" spans="1:41" ht="36.85" customHeight="1" x14ac:dyDescent="0.25">
      <c r="A12" s="35" t="s">
        <v>106</v>
      </c>
      <c r="B12" s="24" t="s">
        <v>107</v>
      </c>
      <c r="C12" s="24" t="s">
        <v>77</v>
      </c>
      <c r="D12" s="24" t="s">
        <v>346</v>
      </c>
      <c r="E12" s="25" t="s">
        <v>23</v>
      </c>
      <c r="F12" s="24" t="s">
        <v>110</v>
      </c>
      <c r="G12" s="24" t="s">
        <v>112</v>
      </c>
      <c r="H12" s="24" t="s">
        <v>80</v>
      </c>
      <c r="I12" s="26" t="s">
        <v>425</v>
      </c>
      <c r="J12" s="24" t="s">
        <v>77</v>
      </c>
      <c r="K12" s="24" t="s">
        <v>112</v>
      </c>
      <c r="L12" s="24" t="s">
        <v>107</v>
      </c>
      <c r="M12" s="25" t="s">
        <v>102</v>
      </c>
      <c r="N12" s="24" t="s">
        <v>83</v>
      </c>
      <c r="O12" s="24" t="s">
        <v>44</v>
      </c>
      <c r="P12" s="24" t="s">
        <v>98</v>
      </c>
      <c r="Q12" s="26" t="s">
        <v>424</v>
      </c>
      <c r="R12" s="24" t="s">
        <v>112</v>
      </c>
      <c r="S12" s="24" t="s">
        <v>107</v>
      </c>
      <c r="T12" s="24" t="s">
        <v>38</v>
      </c>
      <c r="U12" s="25" t="s">
        <v>77</v>
      </c>
      <c r="V12" s="24" t="s">
        <v>102</v>
      </c>
      <c r="W12" s="24" t="s">
        <v>114</v>
      </c>
      <c r="X12" s="24" t="s">
        <v>42</v>
      </c>
      <c r="Y12" s="26" t="s">
        <v>424</v>
      </c>
      <c r="Z12" s="24" t="s">
        <v>77</v>
      </c>
      <c r="AA12" s="24" t="s">
        <v>110</v>
      </c>
      <c r="AB12" s="24" t="s">
        <v>80</v>
      </c>
      <c r="AC12" s="25" t="s">
        <v>107</v>
      </c>
      <c r="AD12" s="24" t="s">
        <v>346</v>
      </c>
      <c r="AE12" s="24" t="s">
        <v>112</v>
      </c>
      <c r="AF12" s="24" t="s">
        <v>102</v>
      </c>
      <c r="AG12" s="26" t="s">
        <v>434</v>
      </c>
      <c r="AH12" s="24" t="s">
        <v>388</v>
      </c>
      <c r="AI12" s="24" t="s">
        <v>110</v>
      </c>
      <c r="AJ12" s="24" t="s">
        <v>77</v>
      </c>
      <c r="AK12" s="25" t="s">
        <v>23</v>
      </c>
      <c r="AL12" s="24" t="s">
        <v>27</v>
      </c>
      <c r="AM12" s="24" t="s">
        <v>98</v>
      </c>
      <c r="AN12" s="24" t="s">
        <v>107</v>
      </c>
      <c r="AO12" s="27" t="s">
        <v>425</v>
      </c>
    </row>
    <row r="13" spans="1:41" ht="36.85" customHeight="1" x14ac:dyDescent="0.25">
      <c r="A13" s="35" t="s">
        <v>116</v>
      </c>
      <c r="B13" s="24" t="s">
        <v>66</v>
      </c>
      <c r="C13" s="24" t="s">
        <v>64</v>
      </c>
      <c r="D13" s="24" t="s">
        <v>110</v>
      </c>
      <c r="E13" s="25" t="s">
        <v>80</v>
      </c>
      <c r="F13" s="24" t="s">
        <v>117</v>
      </c>
      <c r="G13" s="24" t="s">
        <v>119</v>
      </c>
      <c r="H13" s="24" t="s">
        <v>389</v>
      </c>
      <c r="I13" s="26" t="s">
        <v>425</v>
      </c>
      <c r="J13" s="24" t="s">
        <v>66</v>
      </c>
      <c r="K13" s="24" t="s">
        <v>346</v>
      </c>
      <c r="L13" s="24" t="s">
        <v>123</v>
      </c>
      <c r="M13" s="25" t="s">
        <v>121</v>
      </c>
      <c r="N13" s="24" t="s">
        <v>75</v>
      </c>
      <c r="O13" s="24" t="s">
        <v>38</v>
      </c>
      <c r="P13" s="24" t="s">
        <v>64</v>
      </c>
      <c r="Q13" s="26" t="s">
        <v>424</v>
      </c>
      <c r="R13" s="24" t="s">
        <v>121</v>
      </c>
      <c r="S13" s="24" t="s">
        <v>64</v>
      </c>
      <c r="T13" s="24" t="s">
        <v>66</v>
      </c>
      <c r="U13" s="25" t="s">
        <v>119</v>
      </c>
      <c r="V13" s="24" t="s">
        <v>27</v>
      </c>
      <c r="W13" s="24" t="s">
        <v>125</v>
      </c>
      <c r="X13" s="24" t="s">
        <v>42</v>
      </c>
      <c r="Y13" s="26" t="s">
        <v>424</v>
      </c>
      <c r="Z13" s="24" t="s">
        <v>66</v>
      </c>
      <c r="AA13" s="24" t="s">
        <v>64</v>
      </c>
      <c r="AB13" s="24" t="s">
        <v>110</v>
      </c>
      <c r="AC13" s="25" t="s">
        <v>123</v>
      </c>
      <c r="AD13" s="24" t="s">
        <v>80</v>
      </c>
      <c r="AE13" s="24" t="s">
        <v>121</v>
      </c>
      <c r="AF13" s="24" t="s">
        <v>127</v>
      </c>
      <c r="AG13" s="26" t="s">
        <v>425</v>
      </c>
      <c r="AH13" s="24" t="s">
        <v>121</v>
      </c>
      <c r="AI13" s="24" t="s">
        <v>64</v>
      </c>
      <c r="AJ13" s="24" t="s">
        <v>66</v>
      </c>
      <c r="AK13" s="25" t="s">
        <v>346</v>
      </c>
      <c r="AL13" s="24" t="s">
        <v>119</v>
      </c>
      <c r="AM13" s="24" t="s">
        <v>110</v>
      </c>
      <c r="AN13" s="24" t="s">
        <v>117</v>
      </c>
      <c r="AO13" s="27" t="s">
        <v>434</v>
      </c>
    </row>
    <row r="14" spans="1:41" ht="36.85" customHeight="1" x14ac:dyDescent="0.25">
      <c r="A14" s="35" t="s">
        <v>129</v>
      </c>
      <c r="B14" s="24" t="s">
        <v>347</v>
      </c>
      <c r="C14" s="24" t="s">
        <v>112</v>
      </c>
      <c r="D14" s="24" t="s">
        <v>107</v>
      </c>
      <c r="E14" s="25" t="s">
        <v>27</v>
      </c>
      <c r="F14" s="24" t="s">
        <v>123</v>
      </c>
      <c r="G14" s="24" t="s">
        <v>80</v>
      </c>
      <c r="H14" s="24" t="s">
        <v>32</v>
      </c>
      <c r="I14" s="26" t="s">
        <v>424</v>
      </c>
      <c r="J14" s="24" t="s">
        <v>112</v>
      </c>
      <c r="K14" s="24" t="s">
        <v>107</v>
      </c>
      <c r="L14" s="24" t="s">
        <v>131</v>
      </c>
      <c r="M14" s="25" t="s">
        <v>347</v>
      </c>
      <c r="N14" s="24" t="s">
        <v>340</v>
      </c>
      <c r="O14" s="24" t="s">
        <v>133</v>
      </c>
      <c r="P14" s="24" t="s">
        <v>123</v>
      </c>
      <c r="Q14" s="26" t="s">
        <v>434</v>
      </c>
      <c r="R14" s="24" t="s">
        <v>347</v>
      </c>
      <c r="S14" s="24" t="s">
        <v>112</v>
      </c>
      <c r="T14" s="24" t="s">
        <v>131</v>
      </c>
      <c r="U14" s="25" t="s">
        <v>133</v>
      </c>
      <c r="V14" s="24" t="s">
        <v>107</v>
      </c>
      <c r="W14" s="24" t="s">
        <v>135</v>
      </c>
      <c r="X14" s="24" t="s">
        <v>42</v>
      </c>
      <c r="Y14" s="26" t="s">
        <v>425</v>
      </c>
      <c r="Z14" s="24" t="s">
        <v>112</v>
      </c>
      <c r="AA14" s="24" t="s">
        <v>107</v>
      </c>
      <c r="AB14" s="24" t="s">
        <v>347</v>
      </c>
      <c r="AC14" s="25" t="s">
        <v>348</v>
      </c>
      <c r="AD14" s="24" t="s">
        <v>44</v>
      </c>
      <c r="AE14" s="24" t="s">
        <v>80</v>
      </c>
      <c r="AF14" s="24" t="s">
        <v>133</v>
      </c>
      <c r="AG14" s="26" t="s">
        <v>425</v>
      </c>
      <c r="AH14" s="24" t="s">
        <v>107</v>
      </c>
      <c r="AI14" s="24" t="s">
        <v>347</v>
      </c>
      <c r="AJ14" s="24" t="s">
        <v>340</v>
      </c>
      <c r="AK14" s="25" t="s">
        <v>388</v>
      </c>
      <c r="AL14" s="24" t="s">
        <v>38</v>
      </c>
      <c r="AM14" s="24" t="s">
        <v>32</v>
      </c>
      <c r="AN14" s="24" t="s">
        <v>131</v>
      </c>
      <c r="AO14" s="27" t="s">
        <v>424</v>
      </c>
    </row>
    <row r="15" spans="1:41" ht="36.85" customHeight="1" thickBot="1" x14ac:dyDescent="0.3">
      <c r="A15" s="36" t="s">
        <v>138</v>
      </c>
      <c r="B15" s="28" t="s">
        <v>390</v>
      </c>
      <c r="C15" s="28" t="s">
        <v>347</v>
      </c>
      <c r="D15" s="28" t="s">
        <v>350</v>
      </c>
      <c r="E15" s="29" t="s">
        <v>133</v>
      </c>
      <c r="F15" s="28" t="s">
        <v>141</v>
      </c>
      <c r="G15" s="28" t="s">
        <v>143</v>
      </c>
      <c r="H15" s="28" t="s">
        <v>123</v>
      </c>
      <c r="I15" s="30" t="s">
        <v>434</v>
      </c>
      <c r="J15" s="28" t="s">
        <v>143</v>
      </c>
      <c r="K15" s="28" t="s">
        <v>347</v>
      </c>
      <c r="L15" s="28" t="s">
        <v>351</v>
      </c>
      <c r="M15" s="29" t="s">
        <v>350</v>
      </c>
      <c r="N15" s="28" t="s">
        <v>98</v>
      </c>
      <c r="O15" s="28" t="s">
        <v>349</v>
      </c>
      <c r="P15" s="28" t="s">
        <v>44</v>
      </c>
      <c r="Q15" s="30" t="s">
        <v>424</v>
      </c>
      <c r="R15" s="28" t="s">
        <v>349</v>
      </c>
      <c r="S15" s="28" t="s">
        <v>143</v>
      </c>
      <c r="T15" s="28" t="s">
        <v>347</v>
      </c>
      <c r="U15" s="29" t="s">
        <v>123</v>
      </c>
      <c r="V15" s="28" t="s">
        <v>352</v>
      </c>
      <c r="W15" s="28" t="s">
        <v>147</v>
      </c>
      <c r="X15" s="28" t="s">
        <v>42</v>
      </c>
      <c r="Y15" s="30" t="s">
        <v>424</v>
      </c>
      <c r="Z15" s="28" t="s">
        <v>143</v>
      </c>
      <c r="AA15" s="28" t="s">
        <v>347</v>
      </c>
      <c r="AB15" s="28" t="s">
        <v>350</v>
      </c>
      <c r="AC15" s="29" t="s">
        <v>349</v>
      </c>
      <c r="AD15" s="28" t="s">
        <v>98</v>
      </c>
      <c r="AE15" s="28" t="s">
        <v>133</v>
      </c>
      <c r="AF15" s="28" t="s">
        <v>141</v>
      </c>
      <c r="AG15" s="30" t="s">
        <v>425</v>
      </c>
      <c r="AH15" s="28" t="s">
        <v>347</v>
      </c>
      <c r="AI15" s="28" t="s">
        <v>349</v>
      </c>
      <c r="AJ15" s="28" t="s">
        <v>133</v>
      </c>
      <c r="AK15" s="29" t="s">
        <v>27</v>
      </c>
      <c r="AL15" s="28" t="s">
        <v>143</v>
      </c>
      <c r="AM15" s="28" t="s">
        <v>348</v>
      </c>
      <c r="AN15" s="28" t="s">
        <v>352</v>
      </c>
      <c r="AO15" s="31" t="s">
        <v>425</v>
      </c>
    </row>
    <row r="16" spans="1:41" ht="36.85" customHeight="1" x14ac:dyDescent="0.25">
      <c r="A16" s="35" t="s">
        <v>149</v>
      </c>
      <c r="B16" s="24" t="s">
        <v>353</v>
      </c>
      <c r="C16" s="24" t="s">
        <v>151</v>
      </c>
      <c r="D16" s="24" t="s">
        <v>153</v>
      </c>
      <c r="E16" s="25" t="s">
        <v>155</v>
      </c>
      <c r="F16" s="24" t="s">
        <v>157</v>
      </c>
      <c r="G16" s="24" t="s">
        <v>352</v>
      </c>
      <c r="H16" s="24" t="s">
        <v>354</v>
      </c>
      <c r="I16" s="26" t="s">
        <v>424</v>
      </c>
      <c r="J16" s="24" t="s">
        <v>391</v>
      </c>
      <c r="K16" s="24" t="s">
        <v>353</v>
      </c>
      <c r="L16" s="24" t="s">
        <v>151</v>
      </c>
      <c r="M16" s="25" t="s">
        <v>160</v>
      </c>
      <c r="N16" s="24" t="s">
        <v>162</v>
      </c>
      <c r="O16" s="24" t="s">
        <v>157</v>
      </c>
      <c r="P16" s="24" t="s">
        <v>164</v>
      </c>
      <c r="Q16" s="26" t="s">
        <v>467</v>
      </c>
      <c r="R16" s="24" t="s">
        <v>151</v>
      </c>
      <c r="S16" s="24" t="s">
        <v>354</v>
      </c>
      <c r="T16" s="24" t="s">
        <v>155</v>
      </c>
      <c r="U16" s="25" t="s">
        <v>166</v>
      </c>
      <c r="V16" s="24" t="s">
        <v>353</v>
      </c>
      <c r="W16" s="24" t="s">
        <v>168</v>
      </c>
      <c r="X16" s="24" t="s">
        <v>42</v>
      </c>
      <c r="Y16" s="26" t="s">
        <v>424</v>
      </c>
      <c r="Z16" s="24" t="s">
        <v>151</v>
      </c>
      <c r="AA16" s="24" t="s">
        <v>155</v>
      </c>
      <c r="AB16" s="24" t="s">
        <v>353</v>
      </c>
      <c r="AC16" s="25" t="s">
        <v>352</v>
      </c>
      <c r="AD16" s="24" t="s">
        <v>160</v>
      </c>
      <c r="AE16" s="24" t="s">
        <v>27</v>
      </c>
      <c r="AF16" s="24" t="s">
        <v>153</v>
      </c>
      <c r="AG16" s="26" t="s">
        <v>445</v>
      </c>
      <c r="AH16" s="24" t="s">
        <v>155</v>
      </c>
      <c r="AI16" s="24" t="s">
        <v>353</v>
      </c>
      <c r="AJ16" s="24" t="s">
        <v>160</v>
      </c>
      <c r="AK16" s="25" t="s">
        <v>151</v>
      </c>
      <c r="AL16" s="24" t="s">
        <v>354</v>
      </c>
      <c r="AM16" s="24" t="s">
        <v>162</v>
      </c>
      <c r="AN16" s="24" t="s">
        <v>164</v>
      </c>
      <c r="AO16" s="27" t="s">
        <v>425</v>
      </c>
    </row>
    <row r="17" spans="1:41" ht="36.85" customHeight="1" x14ac:dyDescent="0.25">
      <c r="A17" s="35" t="s">
        <v>170</v>
      </c>
      <c r="B17" s="24" t="s">
        <v>155</v>
      </c>
      <c r="C17" s="24" t="s">
        <v>355</v>
      </c>
      <c r="D17" s="24" t="s">
        <v>172</v>
      </c>
      <c r="E17" s="25" t="s">
        <v>356</v>
      </c>
      <c r="F17" s="24" t="s">
        <v>164</v>
      </c>
      <c r="G17" s="24" t="s">
        <v>162</v>
      </c>
      <c r="H17" s="24" t="s">
        <v>352</v>
      </c>
      <c r="I17" s="26" t="s">
        <v>424</v>
      </c>
      <c r="J17" s="24" t="s">
        <v>172</v>
      </c>
      <c r="K17" s="24" t="s">
        <v>155</v>
      </c>
      <c r="L17" s="24" t="s">
        <v>157</v>
      </c>
      <c r="M17" s="25" t="s">
        <v>27</v>
      </c>
      <c r="N17" s="24" t="s">
        <v>355</v>
      </c>
      <c r="O17" s="24" t="s">
        <v>356</v>
      </c>
      <c r="P17" s="24" t="s">
        <v>160</v>
      </c>
      <c r="Q17" s="26" t="s">
        <v>468</v>
      </c>
      <c r="R17" s="24" t="s">
        <v>355</v>
      </c>
      <c r="S17" s="24" t="s">
        <v>172</v>
      </c>
      <c r="T17" s="24" t="s">
        <v>166</v>
      </c>
      <c r="U17" s="25" t="s">
        <v>155</v>
      </c>
      <c r="V17" s="24" t="s">
        <v>153</v>
      </c>
      <c r="W17" s="24" t="s">
        <v>175</v>
      </c>
      <c r="X17" s="24" t="s">
        <v>42</v>
      </c>
      <c r="Y17" s="26" t="s">
        <v>424</v>
      </c>
      <c r="Z17" s="24" t="s">
        <v>172</v>
      </c>
      <c r="AA17" s="24" t="s">
        <v>355</v>
      </c>
      <c r="AB17" s="24" t="s">
        <v>164</v>
      </c>
      <c r="AC17" s="25" t="s">
        <v>160</v>
      </c>
      <c r="AD17" s="24" t="s">
        <v>153</v>
      </c>
      <c r="AE17" s="24" t="s">
        <v>352</v>
      </c>
      <c r="AF17" s="24" t="s">
        <v>392</v>
      </c>
      <c r="AG17" s="26" t="s">
        <v>467</v>
      </c>
      <c r="AH17" s="24" t="s">
        <v>172</v>
      </c>
      <c r="AI17" s="24" t="s">
        <v>155</v>
      </c>
      <c r="AJ17" s="24" t="s">
        <v>355</v>
      </c>
      <c r="AK17" s="25" t="s">
        <v>162</v>
      </c>
      <c r="AL17" s="24" t="s">
        <v>157</v>
      </c>
      <c r="AM17" s="24" t="s">
        <v>356</v>
      </c>
      <c r="AN17" s="24" t="s">
        <v>160</v>
      </c>
      <c r="AO17" s="27" t="s">
        <v>425</v>
      </c>
    </row>
    <row r="18" spans="1:41" ht="36.85" customHeight="1" x14ac:dyDescent="0.25">
      <c r="A18" s="35" t="s">
        <v>177</v>
      </c>
      <c r="B18" s="24" t="s">
        <v>178</v>
      </c>
      <c r="C18" s="24" t="s">
        <v>180</v>
      </c>
      <c r="D18" s="24" t="s">
        <v>353</v>
      </c>
      <c r="E18" s="25" t="s">
        <v>182</v>
      </c>
      <c r="F18" s="24" t="s">
        <v>160</v>
      </c>
      <c r="G18" s="24" t="s">
        <v>184</v>
      </c>
      <c r="H18" s="24" t="s">
        <v>162</v>
      </c>
      <c r="I18" s="26" t="s">
        <v>425</v>
      </c>
      <c r="J18" s="24" t="s">
        <v>182</v>
      </c>
      <c r="K18" s="24" t="s">
        <v>180</v>
      </c>
      <c r="L18" s="24" t="s">
        <v>186</v>
      </c>
      <c r="M18" s="25" t="s">
        <v>353</v>
      </c>
      <c r="N18" s="24" t="s">
        <v>164</v>
      </c>
      <c r="O18" s="24" t="s">
        <v>153</v>
      </c>
      <c r="P18" s="24" t="s">
        <v>393</v>
      </c>
      <c r="Q18" s="26" t="s">
        <v>424</v>
      </c>
      <c r="R18" s="24" t="s">
        <v>180</v>
      </c>
      <c r="S18" s="24" t="s">
        <v>353</v>
      </c>
      <c r="T18" s="24" t="s">
        <v>157</v>
      </c>
      <c r="U18" s="25" t="s">
        <v>178</v>
      </c>
      <c r="V18" s="24" t="s">
        <v>160</v>
      </c>
      <c r="W18" s="24" t="s">
        <v>188</v>
      </c>
      <c r="X18" s="24" t="s">
        <v>42</v>
      </c>
      <c r="Y18" s="26" t="s">
        <v>467</v>
      </c>
      <c r="Z18" s="24" t="s">
        <v>353</v>
      </c>
      <c r="AA18" s="24" t="s">
        <v>180</v>
      </c>
      <c r="AB18" s="24" t="s">
        <v>160</v>
      </c>
      <c r="AC18" s="25" t="s">
        <v>182</v>
      </c>
      <c r="AD18" s="24" t="s">
        <v>162</v>
      </c>
      <c r="AE18" s="24" t="s">
        <v>178</v>
      </c>
      <c r="AF18" s="24" t="s">
        <v>166</v>
      </c>
      <c r="AG18" s="26" t="s">
        <v>468</v>
      </c>
      <c r="AH18" s="24" t="s">
        <v>353</v>
      </c>
      <c r="AI18" s="24" t="s">
        <v>178</v>
      </c>
      <c r="AJ18" s="24" t="s">
        <v>157</v>
      </c>
      <c r="AK18" s="25" t="s">
        <v>180</v>
      </c>
      <c r="AL18" s="24" t="s">
        <v>164</v>
      </c>
      <c r="AM18" s="24" t="s">
        <v>153</v>
      </c>
      <c r="AN18" s="24" t="s">
        <v>184</v>
      </c>
      <c r="AO18" s="27" t="s">
        <v>424</v>
      </c>
    </row>
    <row r="19" spans="1:41" ht="36.85" customHeight="1" x14ac:dyDescent="0.25">
      <c r="A19" s="35" t="s">
        <v>357</v>
      </c>
      <c r="B19" s="24" t="s">
        <v>358</v>
      </c>
      <c r="C19" s="24" t="s">
        <v>172</v>
      </c>
      <c r="D19" s="24" t="s">
        <v>162</v>
      </c>
      <c r="E19" s="25" t="s">
        <v>359</v>
      </c>
      <c r="F19" s="24" t="s">
        <v>166</v>
      </c>
      <c r="G19" s="24" t="s">
        <v>160</v>
      </c>
      <c r="H19" s="24" t="s">
        <v>192</v>
      </c>
      <c r="I19" s="26" t="s">
        <v>467</v>
      </c>
      <c r="J19" s="24" t="s">
        <v>192</v>
      </c>
      <c r="K19" s="24" t="s">
        <v>172</v>
      </c>
      <c r="L19" s="24" t="s">
        <v>164</v>
      </c>
      <c r="M19" s="25" t="s">
        <v>157</v>
      </c>
      <c r="N19" s="24" t="s">
        <v>358</v>
      </c>
      <c r="O19" s="24" t="s">
        <v>160</v>
      </c>
      <c r="P19" s="24" t="s">
        <v>352</v>
      </c>
      <c r="Q19" s="26" t="s">
        <v>441</v>
      </c>
      <c r="R19" s="24" t="s">
        <v>172</v>
      </c>
      <c r="S19" s="24" t="s">
        <v>358</v>
      </c>
      <c r="T19" s="24" t="s">
        <v>192</v>
      </c>
      <c r="U19" s="25" t="s">
        <v>153</v>
      </c>
      <c r="V19" s="24" t="s">
        <v>186</v>
      </c>
      <c r="W19" s="24" t="s">
        <v>360</v>
      </c>
      <c r="X19" s="24" t="s">
        <v>42</v>
      </c>
      <c r="Y19" s="26" t="s">
        <v>424</v>
      </c>
      <c r="Z19" s="24" t="s">
        <v>359</v>
      </c>
      <c r="AA19" s="24" t="s">
        <v>172</v>
      </c>
      <c r="AB19" s="24" t="s">
        <v>358</v>
      </c>
      <c r="AC19" s="25" t="s">
        <v>394</v>
      </c>
      <c r="AD19" s="24" t="s">
        <v>164</v>
      </c>
      <c r="AE19" s="24" t="s">
        <v>162</v>
      </c>
      <c r="AF19" s="24" t="s">
        <v>160</v>
      </c>
      <c r="AG19" s="26" t="s">
        <v>425</v>
      </c>
      <c r="AH19" s="24" t="s">
        <v>352</v>
      </c>
      <c r="AI19" s="24" t="s">
        <v>358</v>
      </c>
      <c r="AJ19" s="24" t="s">
        <v>192</v>
      </c>
      <c r="AK19" s="25" t="s">
        <v>172</v>
      </c>
      <c r="AL19" s="24" t="s">
        <v>359</v>
      </c>
      <c r="AM19" s="24" t="s">
        <v>157</v>
      </c>
      <c r="AN19" s="24" t="s">
        <v>153</v>
      </c>
      <c r="AO19" s="27" t="s">
        <v>424</v>
      </c>
    </row>
    <row r="20" spans="1:41" ht="36.85" customHeight="1" x14ac:dyDescent="0.25">
      <c r="A20" s="35" t="s">
        <v>361</v>
      </c>
      <c r="B20" s="24" t="s">
        <v>151</v>
      </c>
      <c r="C20" s="24" t="s">
        <v>195</v>
      </c>
      <c r="D20" s="24" t="s">
        <v>356</v>
      </c>
      <c r="E20" s="25" t="s">
        <v>197</v>
      </c>
      <c r="F20" s="24" t="s">
        <v>186</v>
      </c>
      <c r="G20" s="24" t="s">
        <v>199</v>
      </c>
      <c r="H20" s="24" t="s">
        <v>164</v>
      </c>
      <c r="I20" s="26" t="s">
        <v>425</v>
      </c>
      <c r="J20" s="24" t="s">
        <v>195</v>
      </c>
      <c r="K20" s="24" t="s">
        <v>151</v>
      </c>
      <c r="L20" s="24" t="s">
        <v>197</v>
      </c>
      <c r="M20" s="25" t="s">
        <v>153</v>
      </c>
      <c r="N20" s="24" t="s">
        <v>362</v>
      </c>
      <c r="O20" s="24" t="s">
        <v>184</v>
      </c>
      <c r="P20" s="24" t="s">
        <v>356</v>
      </c>
      <c r="Q20" s="26" t="s">
        <v>424</v>
      </c>
      <c r="R20" s="24" t="s">
        <v>195</v>
      </c>
      <c r="S20" s="24" t="s">
        <v>197</v>
      </c>
      <c r="T20" s="24" t="s">
        <v>151</v>
      </c>
      <c r="U20" s="25" t="s">
        <v>199</v>
      </c>
      <c r="V20" s="24" t="s">
        <v>157</v>
      </c>
      <c r="W20" s="24" t="s">
        <v>363</v>
      </c>
      <c r="X20" s="24" t="s">
        <v>42</v>
      </c>
      <c r="Y20" s="26" t="s">
        <v>471</v>
      </c>
      <c r="Z20" s="24" t="s">
        <v>197</v>
      </c>
      <c r="AA20" s="24" t="s">
        <v>356</v>
      </c>
      <c r="AB20" s="24" t="s">
        <v>153</v>
      </c>
      <c r="AC20" s="25" t="s">
        <v>151</v>
      </c>
      <c r="AD20" s="24" t="s">
        <v>157</v>
      </c>
      <c r="AE20" s="24" t="s">
        <v>164</v>
      </c>
      <c r="AF20" s="24" t="s">
        <v>395</v>
      </c>
      <c r="AG20" s="26" t="s">
        <v>424</v>
      </c>
      <c r="AH20" s="24" t="s">
        <v>197</v>
      </c>
      <c r="AI20" s="24" t="s">
        <v>151</v>
      </c>
      <c r="AJ20" s="24" t="s">
        <v>195</v>
      </c>
      <c r="AK20" s="25" t="s">
        <v>199</v>
      </c>
      <c r="AL20" s="24" t="s">
        <v>184</v>
      </c>
      <c r="AM20" s="24" t="s">
        <v>362</v>
      </c>
      <c r="AN20" s="24" t="s">
        <v>166</v>
      </c>
      <c r="AO20" s="27" t="s">
        <v>467</v>
      </c>
    </row>
    <row r="21" spans="1:41" ht="36.85" customHeight="1" x14ac:dyDescent="0.25">
      <c r="A21" s="35" t="s">
        <v>203</v>
      </c>
      <c r="B21" s="24" t="s">
        <v>195</v>
      </c>
      <c r="C21" s="24" t="s">
        <v>204</v>
      </c>
      <c r="D21" s="24" t="s">
        <v>352</v>
      </c>
      <c r="E21" s="25" t="s">
        <v>364</v>
      </c>
      <c r="F21" s="24" t="s">
        <v>207</v>
      </c>
      <c r="G21" s="24" t="s">
        <v>358</v>
      </c>
      <c r="H21" s="24" t="s">
        <v>157</v>
      </c>
      <c r="I21" s="26" t="s">
        <v>425</v>
      </c>
      <c r="J21" s="24" t="s">
        <v>358</v>
      </c>
      <c r="K21" s="24" t="s">
        <v>356</v>
      </c>
      <c r="L21" s="24" t="s">
        <v>195</v>
      </c>
      <c r="M21" s="25" t="s">
        <v>204</v>
      </c>
      <c r="N21" s="24" t="s">
        <v>209</v>
      </c>
      <c r="O21" s="24" t="s">
        <v>52</v>
      </c>
      <c r="P21" s="24" t="s">
        <v>207</v>
      </c>
      <c r="Q21" s="26" t="s">
        <v>469</v>
      </c>
      <c r="R21" s="24" t="s">
        <v>358</v>
      </c>
      <c r="S21" s="24" t="s">
        <v>204</v>
      </c>
      <c r="T21" s="24" t="s">
        <v>356</v>
      </c>
      <c r="U21" s="25" t="s">
        <v>395</v>
      </c>
      <c r="V21" s="24" t="s">
        <v>166</v>
      </c>
      <c r="W21" s="24" t="s">
        <v>211</v>
      </c>
      <c r="X21" s="24" t="s">
        <v>42</v>
      </c>
      <c r="Y21" s="26" t="s">
        <v>424</v>
      </c>
      <c r="Z21" s="24" t="s">
        <v>209</v>
      </c>
      <c r="AA21" s="24" t="s">
        <v>358</v>
      </c>
      <c r="AB21" s="24" t="s">
        <v>195</v>
      </c>
      <c r="AC21" s="25" t="s">
        <v>204</v>
      </c>
      <c r="AD21" s="24" t="s">
        <v>186</v>
      </c>
      <c r="AE21" s="24" t="s">
        <v>157</v>
      </c>
      <c r="AF21" s="24" t="s">
        <v>352</v>
      </c>
      <c r="AG21" s="26" t="s">
        <v>424</v>
      </c>
      <c r="AH21" s="24" t="s">
        <v>204</v>
      </c>
      <c r="AI21" s="24" t="s">
        <v>195</v>
      </c>
      <c r="AJ21" s="24" t="s">
        <v>207</v>
      </c>
      <c r="AK21" s="25" t="s">
        <v>356</v>
      </c>
      <c r="AL21" s="24" t="s">
        <v>364</v>
      </c>
      <c r="AM21" s="24" t="s">
        <v>52</v>
      </c>
      <c r="AN21" s="24" t="s">
        <v>358</v>
      </c>
      <c r="AO21" s="27" t="s">
        <v>470</v>
      </c>
    </row>
    <row r="22" spans="1:41" ht="36.85" customHeight="1" x14ac:dyDescent="0.25">
      <c r="A22" s="35" t="s">
        <v>213</v>
      </c>
      <c r="B22" s="24" t="s">
        <v>204</v>
      </c>
      <c r="C22" s="24" t="s">
        <v>178</v>
      </c>
      <c r="D22" s="24" t="s">
        <v>214</v>
      </c>
      <c r="E22" s="25" t="s">
        <v>52</v>
      </c>
      <c r="F22" s="24" t="s">
        <v>182</v>
      </c>
      <c r="G22" s="24" t="s">
        <v>216</v>
      </c>
      <c r="H22" s="24" t="s">
        <v>364</v>
      </c>
      <c r="I22" s="26" t="s">
        <v>424</v>
      </c>
      <c r="J22" s="24" t="s">
        <v>204</v>
      </c>
      <c r="K22" s="24" t="s">
        <v>178</v>
      </c>
      <c r="L22" s="24" t="s">
        <v>162</v>
      </c>
      <c r="M22" s="25" t="s">
        <v>207</v>
      </c>
      <c r="N22" s="24" t="s">
        <v>352</v>
      </c>
      <c r="O22" s="24" t="s">
        <v>182</v>
      </c>
      <c r="P22" s="24" t="s">
        <v>214</v>
      </c>
      <c r="Q22" s="26" t="s">
        <v>443</v>
      </c>
      <c r="R22" s="24" t="s">
        <v>393</v>
      </c>
      <c r="S22" s="24" t="s">
        <v>214</v>
      </c>
      <c r="T22" s="24" t="s">
        <v>204</v>
      </c>
      <c r="U22" s="25" t="s">
        <v>186</v>
      </c>
      <c r="V22" s="24" t="s">
        <v>207</v>
      </c>
      <c r="W22" s="24" t="s">
        <v>218</v>
      </c>
      <c r="X22" s="24" t="s">
        <v>42</v>
      </c>
      <c r="Y22" s="26" t="s">
        <v>470</v>
      </c>
      <c r="Z22" s="24" t="s">
        <v>204</v>
      </c>
      <c r="AA22" s="24" t="s">
        <v>214</v>
      </c>
      <c r="AB22" s="24" t="s">
        <v>364</v>
      </c>
      <c r="AC22" s="25" t="s">
        <v>38</v>
      </c>
      <c r="AD22" s="24" t="s">
        <v>207</v>
      </c>
      <c r="AE22" s="24" t="s">
        <v>52</v>
      </c>
      <c r="AF22" s="24" t="s">
        <v>178</v>
      </c>
      <c r="AG22" s="26" t="s">
        <v>425</v>
      </c>
      <c r="AH22" s="24" t="s">
        <v>214</v>
      </c>
      <c r="AI22" s="24" t="s">
        <v>182</v>
      </c>
      <c r="AJ22" s="24" t="s">
        <v>178</v>
      </c>
      <c r="AK22" s="25" t="s">
        <v>204</v>
      </c>
      <c r="AL22" s="24" t="s">
        <v>216</v>
      </c>
      <c r="AM22" s="24" t="s">
        <v>352</v>
      </c>
      <c r="AN22" s="24" t="s">
        <v>162</v>
      </c>
      <c r="AO22" s="27" t="s">
        <v>424</v>
      </c>
    </row>
    <row r="23" spans="1:41" ht="36.85" customHeight="1" x14ac:dyDescent="0.25">
      <c r="A23" s="35" t="s">
        <v>365</v>
      </c>
      <c r="B23" s="24" t="s">
        <v>355</v>
      </c>
      <c r="C23" s="24" t="s">
        <v>362</v>
      </c>
      <c r="D23" s="24" t="s">
        <v>220</v>
      </c>
      <c r="E23" s="25" t="s">
        <v>366</v>
      </c>
      <c r="F23" s="24" t="s">
        <v>38</v>
      </c>
      <c r="G23" s="24" t="s">
        <v>359</v>
      </c>
      <c r="H23" s="24" t="s">
        <v>207</v>
      </c>
      <c r="I23" s="26" t="s">
        <v>425</v>
      </c>
      <c r="J23" s="24" t="s">
        <v>220</v>
      </c>
      <c r="K23" s="24" t="s">
        <v>366</v>
      </c>
      <c r="L23" s="24" t="s">
        <v>216</v>
      </c>
      <c r="M23" s="25" t="s">
        <v>184</v>
      </c>
      <c r="N23" s="24" t="s">
        <v>364</v>
      </c>
      <c r="O23" s="24" t="s">
        <v>355</v>
      </c>
      <c r="P23" s="24" t="s">
        <v>186</v>
      </c>
      <c r="Q23" s="26" t="s">
        <v>424</v>
      </c>
      <c r="R23" s="24" t="s">
        <v>366</v>
      </c>
      <c r="S23" s="24" t="s">
        <v>220</v>
      </c>
      <c r="T23" s="24" t="s">
        <v>355</v>
      </c>
      <c r="U23" s="25" t="s">
        <v>359</v>
      </c>
      <c r="V23" s="24" t="s">
        <v>52</v>
      </c>
      <c r="W23" s="24" t="s">
        <v>367</v>
      </c>
      <c r="X23" s="24" t="s">
        <v>42</v>
      </c>
      <c r="Y23" s="26" t="s">
        <v>424</v>
      </c>
      <c r="Z23" s="24" t="s">
        <v>355</v>
      </c>
      <c r="AA23" s="24" t="s">
        <v>220</v>
      </c>
      <c r="AB23" s="24" t="s">
        <v>216</v>
      </c>
      <c r="AC23" s="25" t="s">
        <v>207</v>
      </c>
      <c r="AD23" s="24" t="s">
        <v>184</v>
      </c>
      <c r="AE23" s="24" t="s">
        <v>366</v>
      </c>
      <c r="AF23" s="24" t="s">
        <v>362</v>
      </c>
      <c r="AG23" s="26" t="s">
        <v>470</v>
      </c>
      <c r="AH23" s="24" t="s">
        <v>396</v>
      </c>
      <c r="AI23" s="24" t="s">
        <v>220</v>
      </c>
      <c r="AJ23" s="24" t="s">
        <v>359</v>
      </c>
      <c r="AK23" s="25" t="s">
        <v>355</v>
      </c>
      <c r="AL23" s="24" t="s">
        <v>207</v>
      </c>
      <c r="AM23" s="24" t="s">
        <v>364</v>
      </c>
      <c r="AN23" s="24" t="s">
        <v>52</v>
      </c>
      <c r="AO23" s="27" t="s">
        <v>471</v>
      </c>
    </row>
    <row r="24" spans="1:41" ht="36.85" customHeight="1" thickBot="1" x14ac:dyDescent="0.3">
      <c r="A24" s="36" t="s">
        <v>224</v>
      </c>
      <c r="B24" s="28" t="s">
        <v>180</v>
      </c>
      <c r="C24" s="28" t="s">
        <v>192</v>
      </c>
      <c r="D24" s="28" t="s">
        <v>216</v>
      </c>
      <c r="E24" s="29" t="s">
        <v>184</v>
      </c>
      <c r="F24" s="28" t="s">
        <v>364</v>
      </c>
      <c r="G24" s="28" t="s">
        <v>182</v>
      </c>
      <c r="H24" s="28" t="s">
        <v>197</v>
      </c>
      <c r="I24" s="30" t="s">
        <v>424</v>
      </c>
      <c r="J24" s="28" t="s">
        <v>180</v>
      </c>
      <c r="K24" s="28" t="s">
        <v>197</v>
      </c>
      <c r="L24" s="28" t="s">
        <v>38</v>
      </c>
      <c r="M24" s="29" t="s">
        <v>394</v>
      </c>
      <c r="N24" s="28" t="s">
        <v>207</v>
      </c>
      <c r="O24" s="28" t="s">
        <v>209</v>
      </c>
      <c r="P24" s="28" t="s">
        <v>52</v>
      </c>
      <c r="Q24" s="30" t="s">
        <v>470</v>
      </c>
      <c r="R24" s="28" t="s">
        <v>197</v>
      </c>
      <c r="S24" s="28" t="s">
        <v>192</v>
      </c>
      <c r="T24" s="28" t="s">
        <v>364</v>
      </c>
      <c r="U24" s="29" t="s">
        <v>180</v>
      </c>
      <c r="V24" s="28" t="s">
        <v>209</v>
      </c>
      <c r="W24" s="28" t="s">
        <v>225</v>
      </c>
      <c r="X24" s="28" t="s">
        <v>42</v>
      </c>
      <c r="Y24" s="30" t="s">
        <v>424</v>
      </c>
      <c r="Z24" s="28" t="s">
        <v>180</v>
      </c>
      <c r="AA24" s="28" t="s">
        <v>197</v>
      </c>
      <c r="AB24" s="28" t="s">
        <v>182</v>
      </c>
      <c r="AC24" s="29" t="s">
        <v>184</v>
      </c>
      <c r="AD24" s="28" t="s">
        <v>192</v>
      </c>
      <c r="AE24" s="28" t="s">
        <v>186</v>
      </c>
      <c r="AF24" s="28" t="s">
        <v>207</v>
      </c>
      <c r="AG24" s="30" t="s">
        <v>469</v>
      </c>
      <c r="AH24" s="28" t="s">
        <v>180</v>
      </c>
      <c r="AI24" s="28" t="s">
        <v>192</v>
      </c>
      <c r="AJ24" s="28" t="s">
        <v>52</v>
      </c>
      <c r="AK24" s="29" t="s">
        <v>216</v>
      </c>
      <c r="AL24" s="28" t="s">
        <v>182</v>
      </c>
      <c r="AM24" s="28" t="s">
        <v>197</v>
      </c>
      <c r="AN24" s="28" t="s">
        <v>207</v>
      </c>
      <c r="AO24" s="31" t="s">
        <v>425</v>
      </c>
    </row>
    <row r="25" spans="1:41" s="32" customFormat="1" ht="36.85" customHeight="1" x14ac:dyDescent="0.25">
      <c r="A25" s="35" t="s">
        <v>227</v>
      </c>
      <c r="B25" s="24" t="s">
        <v>228</v>
      </c>
      <c r="C25" s="24" t="s">
        <v>368</v>
      </c>
      <c r="D25" s="24" t="s">
        <v>231</v>
      </c>
      <c r="E25" s="25" t="s">
        <v>407</v>
      </c>
      <c r="F25" s="24" t="s">
        <v>36</v>
      </c>
      <c r="G25" s="24" t="s">
        <v>370</v>
      </c>
      <c r="H25" s="24" t="s">
        <v>235</v>
      </c>
      <c r="I25" s="26" t="s">
        <v>425</v>
      </c>
      <c r="J25" s="24" t="s">
        <v>235</v>
      </c>
      <c r="K25" s="24" t="s">
        <v>370</v>
      </c>
      <c r="L25" s="24" t="s">
        <v>368</v>
      </c>
      <c r="M25" s="25" t="s">
        <v>351</v>
      </c>
      <c r="N25" s="24" t="s">
        <v>228</v>
      </c>
      <c r="O25" s="24" t="s">
        <v>369</v>
      </c>
      <c r="P25" s="24" t="s">
        <v>36</v>
      </c>
      <c r="Q25" s="26" t="s">
        <v>455</v>
      </c>
      <c r="R25" s="24" t="s">
        <v>235</v>
      </c>
      <c r="S25" s="24" t="s">
        <v>368</v>
      </c>
      <c r="T25" s="24" t="s">
        <v>228</v>
      </c>
      <c r="U25" s="25" t="s">
        <v>397</v>
      </c>
      <c r="V25" s="24" t="s">
        <v>369</v>
      </c>
      <c r="W25" s="24" t="s">
        <v>237</v>
      </c>
      <c r="X25" s="24" t="s">
        <v>231</v>
      </c>
      <c r="Y25" s="26" t="s">
        <v>424</v>
      </c>
      <c r="Z25" s="24" t="s">
        <v>34</v>
      </c>
      <c r="AA25" s="24" t="s">
        <v>370</v>
      </c>
      <c r="AB25" s="24" t="s">
        <v>235</v>
      </c>
      <c r="AC25" s="25" t="s">
        <v>368</v>
      </c>
      <c r="AD25" s="24" t="s">
        <v>239</v>
      </c>
      <c r="AE25" s="24" t="s">
        <v>228</v>
      </c>
      <c r="AF25" s="24" t="s">
        <v>403</v>
      </c>
      <c r="AG25" s="26" t="s">
        <v>424</v>
      </c>
      <c r="AH25" s="24" t="s">
        <v>370</v>
      </c>
      <c r="AI25" s="24" t="s">
        <v>369</v>
      </c>
      <c r="AJ25" s="24" t="s">
        <v>368</v>
      </c>
      <c r="AK25" s="25" t="s">
        <v>412</v>
      </c>
      <c r="AL25" s="24" t="s">
        <v>36</v>
      </c>
      <c r="AM25" s="24" t="s">
        <v>34</v>
      </c>
      <c r="AN25" s="24" t="s">
        <v>235</v>
      </c>
      <c r="AO25" s="27" t="s">
        <v>447</v>
      </c>
    </row>
    <row r="26" spans="1:41" s="32" customFormat="1" ht="36.85" customHeight="1" x14ac:dyDescent="0.25">
      <c r="A26" s="35" t="s">
        <v>371</v>
      </c>
      <c r="B26" s="24" t="s">
        <v>372</v>
      </c>
      <c r="C26" s="24" t="s">
        <v>373</v>
      </c>
      <c r="D26" s="24" t="s">
        <v>368</v>
      </c>
      <c r="E26" s="25" t="s">
        <v>403</v>
      </c>
      <c r="F26" s="24" t="s">
        <v>374</v>
      </c>
      <c r="G26" s="24" t="s">
        <v>93</v>
      </c>
      <c r="H26" s="24" t="s">
        <v>397</v>
      </c>
      <c r="I26" s="26" t="s">
        <v>424</v>
      </c>
      <c r="J26" s="24" t="s">
        <v>372</v>
      </c>
      <c r="K26" s="24" t="s">
        <v>374</v>
      </c>
      <c r="L26" s="24" t="s">
        <v>373</v>
      </c>
      <c r="M26" s="25" t="s">
        <v>368</v>
      </c>
      <c r="N26" s="24" t="s">
        <v>36</v>
      </c>
      <c r="O26" s="24" t="s">
        <v>370</v>
      </c>
      <c r="P26" s="24" t="s">
        <v>239</v>
      </c>
      <c r="Q26" s="26" t="s">
        <v>457</v>
      </c>
      <c r="R26" s="24" t="s">
        <v>413</v>
      </c>
      <c r="S26" s="24" t="s">
        <v>370</v>
      </c>
      <c r="T26" s="24" t="s">
        <v>368</v>
      </c>
      <c r="U26" s="25" t="s">
        <v>351</v>
      </c>
      <c r="V26" s="24" t="s">
        <v>372</v>
      </c>
      <c r="W26" s="24" t="s">
        <v>375</v>
      </c>
      <c r="X26" s="24" t="s">
        <v>373</v>
      </c>
      <c r="Y26" s="26" t="s">
        <v>424</v>
      </c>
      <c r="Z26" s="24" t="s">
        <v>368</v>
      </c>
      <c r="AA26" s="24" t="s">
        <v>373</v>
      </c>
      <c r="AB26" s="24" t="s">
        <v>231</v>
      </c>
      <c r="AC26" s="25" t="s">
        <v>93</v>
      </c>
      <c r="AD26" s="24" t="s">
        <v>36</v>
      </c>
      <c r="AE26" s="24" t="s">
        <v>374</v>
      </c>
      <c r="AF26" s="24" t="s">
        <v>370</v>
      </c>
      <c r="AG26" s="26" t="s">
        <v>425</v>
      </c>
      <c r="AH26" s="24" t="s">
        <v>368</v>
      </c>
      <c r="AI26" s="24" t="s">
        <v>370</v>
      </c>
      <c r="AJ26" s="24" t="s">
        <v>36</v>
      </c>
      <c r="AK26" s="25" t="s">
        <v>374</v>
      </c>
      <c r="AL26" s="24" t="s">
        <v>373</v>
      </c>
      <c r="AM26" s="24" t="s">
        <v>231</v>
      </c>
      <c r="AN26" s="24" t="s">
        <v>408</v>
      </c>
      <c r="AO26" s="27" t="s">
        <v>449</v>
      </c>
    </row>
    <row r="27" spans="1:41" s="32" customFormat="1" ht="36.85" customHeight="1" x14ac:dyDescent="0.25">
      <c r="A27" s="35" t="s">
        <v>245</v>
      </c>
      <c r="B27" s="24" t="s">
        <v>409</v>
      </c>
      <c r="C27" s="24" t="s">
        <v>248</v>
      </c>
      <c r="D27" s="24" t="s">
        <v>250</v>
      </c>
      <c r="E27" s="25" t="s">
        <v>199</v>
      </c>
      <c r="F27" s="24" t="s">
        <v>376</v>
      </c>
      <c r="G27" s="24" t="s">
        <v>253</v>
      </c>
      <c r="H27" s="24" t="s">
        <v>93</v>
      </c>
      <c r="I27" s="26" t="s">
        <v>425</v>
      </c>
      <c r="J27" s="24" t="s">
        <v>250</v>
      </c>
      <c r="K27" s="24" t="s">
        <v>253</v>
      </c>
      <c r="L27" s="24" t="s">
        <v>376</v>
      </c>
      <c r="M27" s="25" t="s">
        <v>239</v>
      </c>
      <c r="N27" s="24" t="s">
        <v>246</v>
      </c>
      <c r="O27" s="24" t="s">
        <v>231</v>
      </c>
      <c r="P27" s="24" t="s">
        <v>398</v>
      </c>
      <c r="Q27" s="26" t="s">
        <v>424</v>
      </c>
      <c r="R27" s="24" t="s">
        <v>248</v>
      </c>
      <c r="S27" s="24" t="s">
        <v>376</v>
      </c>
      <c r="T27" s="24" t="s">
        <v>253</v>
      </c>
      <c r="U27" s="25" t="s">
        <v>250</v>
      </c>
      <c r="V27" s="24" t="s">
        <v>199</v>
      </c>
      <c r="W27" s="24" t="s">
        <v>255</v>
      </c>
      <c r="X27" s="24" t="s">
        <v>93</v>
      </c>
      <c r="Y27" s="26" t="s">
        <v>459</v>
      </c>
      <c r="Z27" s="24" t="s">
        <v>246</v>
      </c>
      <c r="AA27" s="24" t="s">
        <v>250</v>
      </c>
      <c r="AB27" s="24" t="s">
        <v>376</v>
      </c>
      <c r="AC27" s="25" t="s">
        <v>253</v>
      </c>
      <c r="AD27" s="24" t="s">
        <v>199</v>
      </c>
      <c r="AE27" s="24" t="s">
        <v>231</v>
      </c>
      <c r="AF27" s="24" t="s">
        <v>248</v>
      </c>
      <c r="AG27" s="26" t="s">
        <v>449</v>
      </c>
      <c r="AH27" s="24" t="s">
        <v>248</v>
      </c>
      <c r="AI27" s="24" t="s">
        <v>250</v>
      </c>
      <c r="AJ27" s="24" t="s">
        <v>414</v>
      </c>
      <c r="AK27" s="25" t="s">
        <v>253</v>
      </c>
      <c r="AL27" s="24" t="s">
        <v>351</v>
      </c>
      <c r="AM27" s="24" t="s">
        <v>246</v>
      </c>
      <c r="AN27" s="24" t="s">
        <v>403</v>
      </c>
      <c r="AO27" s="27" t="s">
        <v>424</v>
      </c>
    </row>
    <row r="28" spans="1:41" s="32" customFormat="1" ht="36.85" customHeight="1" x14ac:dyDescent="0.25">
      <c r="A28" s="35" t="s">
        <v>257</v>
      </c>
      <c r="B28" s="24" t="s">
        <v>258</v>
      </c>
      <c r="C28" s="24" t="s">
        <v>372</v>
      </c>
      <c r="D28" s="24" t="s">
        <v>199</v>
      </c>
      <c r="E28" s="25" t="s">
        <v>260</v>
      </c>
      <c r="F28" s="24" t="s">
        <v>362</v>
      </c>
      <c r="G28" s="24" t="s">
        <v>374</v>
      </c>
      <c r="H28" s="24" t="s">
        <v>399</v>
      </c>
      <c r="I28" s="26" t="s">
        <v>457</v>
      </c>
      <c r="J28" s="24" t="s">
        <v>374</v>
      </c>
      <c r="K28" s="24" t="s">
        <v>377</v>
      </c>
      <c r="L28" s="24" t="s">
        <v>260</v>
      </c>
      <c r="M28" s="25" t="s">
        <v>258</v>
      </c>
      <c r="N28" s="24" t="s">
        <v>239</v>
      </c>
      <c r="O28" s="24" t="s">
        <v>372</v>
      </c>
      <c r="P28" s="24" t="s">
        <v>184</v>
      </c>
      <c r="Q28" s="26" t="s">
        <v>424</v>
      </c>
      <c r="R28" s="24" t="s">
        <v>258</v>
      </c>
      <c r="S28" s="24" t="s">
        <v>260</v>
      </c>
      <c r="T28" s="24" t="s">
        <v>374</v>
      </c>
      <c r="U28" s="25" t="s">
        <v>377</v>
      </c>
      <c r="V28" s="24" t="s">
        <v>351</v>
      </c>
      <c r="W28" s="24" t="s">
        <v>263</v>
      </c>
      <c r="X28" s="24" t="s">
        <v>404</v>
      </c>
      <c r="Y28" s="26" t="s">
        <v>424</v>
      </c>
      <c r="Z28" s="24" t="s">
        <v>260</v>
      </c>
      <c r="AA28" s="24" t="s">
        <v>372</v>
      </c>
      <c r="AB28" s="24" t="s">
        <v>258</v>
      </c>
      <c r="AC28" s="25" t="s">
        <v>199</v>
      </c>
      <c r="AD28" s="24" t="s">
        <v>362</v>
      </c>
      <c r="AE28" s="24" t="s">
        <v>377</v>
      </c>
      <c r="AF28" s="24" t="s">
        <v>413</v>
      </c>
      <c r="AG28" s="26" t="s">
        <v>451</v>
      </c>
      <c r="AH28" s="24" t="s">
        <v>260</v>
      </c>
      <c r="AI28" s="24" t="s">
        <v>374</v>
      </c>
      <c r="AJ28" s="24" t="s">
        <v>377</v>
      </c>
      <c r="AK28" s="25" t="s">
        <v>184</v>
      </c>
      <c r="AL28" s="24" t="s">
        <v>258</v>
      </c>
      <c r="AM28" s="24" t="s">
        <v>408</v>
      </c>
      <c r="AN28" s="24" t="s">
        <v>199</v>
      </c>
      <c r="AO28" s="27" t="s">
        <v>425</v>
      </c>
    </row>
    <row r="29" spans="1:41" s="32" customFormat="1" ht="36.85" customHeight="1" x14ac:dyDescent="0.25">
      <c r="A29" s="35" t="s">
        <v>265</v>
      </c>
      <c r="B29" s="24" t="s">
        <v>266</v>
      </c>
      <c r="C29" s="24" t="s">
        <v>260</v>
      </c>
      <c r="D29" s="24" t="s">
        <v>184</v>
      </c>
      <c r="E29" s="25" t="s">
        <v>415</v>
      </c>
      <c r="F29" s="24" t="s">
        <v>246</v>
      </c>
      <c r="G29" s="24" t="s">
        <v>70</v>
      </c>
      <c r="H29" s="24" t="s">
        <v>270</v>
      </c>
      <c r="I29" s="26" t="s">
        <v>461</v>
      </c>
      <c r="J29" s="24" t="s">
        <v>266</v>
      </c>
      <c r="K29" s="24" t="s">
        <v>260</v>
      </c>
      <c r="L29" s="24" t="s">
        <v>270</v>
      </c>
      <c r="M29" s="25" t="s">
        <v>409</v>
      </c>
      <c r="N29" s="24" t="s">
        <v>268</v>
      </c>
      <c r="O29" s="24" t="s">
        <v>351</v>
      </c>
      <c r="P29" s="24" t="s">
        <v>404</v>
      </c>
      <c r="Q29" s="26" t="s">
        <v>424</v>
      </c>
      <c r="R29" s="24" t="s">
        <v>260</v>
      </c>
      <c r="S29" s="24" t="s">
        <v>270</v>
      </c>
      <c r="T29" s="24" t="s">
        <v>268</v>
      </c>
      <c r="U29" s="25" t="s">
        <v>266</v>
      </c>
      <c r="V29" s="24" t="s">
        <v>70</v>
      </c>
      <c r="W29" s="24" t="s">
        <v>272</v>
      </c>
      <c r="X29" s="24" t="s">
        <v>239</v>
      </c>
      <c r="Y29" s="26" t="s">
        <v>451</v>
      </c>
      <c r="Z29" s="24" t="s">
        <v>266</v>
      </c>
      <c r="AA29" s="24" t="s">
        <v>246</v>
      </c>
      <c r="AB29" s="24" t="s">
        <v>362</v>
      </c>
      <c r="AC29" s="25" t="s">
        <v>260</v>
      </c>
      <c r="AD29" s="24" t="s">
        <v>268</v>
      </c>
      <c r="AE29" s="24" t="s">
        <v>184</v>
      </c>
      <c r="AF29" s="24" t="s">
        <v>400</v>
      </c>
      <c r="AG29" s="26" t="s">
        <v>424</v>
      </c>
      <c r="AH29" s="24" t="s">
        <v>246</v>
      </c>
      <c r="AI29" s="24" t="s">
        <v>260</v>
      </c>
      <c r="AJ29" s="24" t="s">
        <v>268</v>
      </c>
      <c r="AK29" s="25" t="s">
        <v>270</v>
      </c>
      <c r="AL29" s="24" t="s">
        <v>70</v>
      </c>
      <c r="AM29" s="24" t="s">
        <v>266</v>
      </c>
      <c r="AN29" s="24" t="s">
        <v>362</v>
      </c>
      <c r="AO29" s="27" t="s">
        <v>425</v>
      </c>
    </row>
    <row r="30" spans="1:41" s="32" customFormat="1" ht="36.85" customHeight="1" x14ac:dyDescent="0.25">
      <c r="A30" s="35" t="s">
        <v>378</v>
      </c>
      <c r="B30" s="24" t="s">
        <v>377</v>
      </c>
      <c r="C30" s="24" t="s">
        <v>274</v>
      </c>
      <c r="D30" s="24" t="s">
        <v>276</v>
      </c>
      <c r="E30" s="25" t="s">
        <v>253</v>
      </c>
      <c r="F30" s="24" t="s">
        <v>379</v>
      </c>
      <c r="G30" s="24" t="s">
        <v>351</v>
      </c>
      <c r="H30" s="24" t="s">
        <v>405</v>
      </c>
      <c r="I30" s="26" t="s">
        <v>424</v>
      </c>
      <c r="J30" s="24" t="s">
        <v>276</v>
      </c>
      <c r="K30" s="24" t="s">
        <v>379</v>
      </c>
      <c r="L30" s="24" t="s">
        <v>377</v>
      </c>
      <c r="M30" s="25" t="s">
        <v>70</v>
      </c>
      <c r="N30" s="24" t="s">
        <v>34</v>
      </c>
      <c r="O30" s="24" t="s">
        <v>253</v>
      </c>
      <c r="P30" s="24" t="s">
        <v>416</v>
      </c>
      <c r="Q30" s="26" t="s">
        <v>463</v>
      </c>
      <c r="R30" s="24" t="s">
        <v>377</v>
      </c>
      <c r="S30" s="24" t="s">
        <v>253</v>
      </c>
      <c r="T30" s="24" t="s">
        <v>70</v>
      </c>
      <c r="U30" s="25" t="s">
        <v>276</v>
      </c>
      <c r="V30" s="24" t="s">
        <v>274</v>
      </c>
      <c r="W30" s="24" t="s">
        <v>380</v>
      </c>
      <c r="X30" s="24" t="s">
        <v>209</v>
      </c>
      <c r="Y30" s="26" t="s">
        <v>447</v>
      </c>
      <c r="Z30" s="24" t="s">
        <v>276</v>
      </c>
      <c r="AA30" s="24" t="s">
        <v>253</v>
      </c>
      <c r="AB30" s="24" t="s">
        <v>379</v>
      </c>
      <c r="AC30" s="25" t="s">
        <v>34</v>
      </c>
      <c r="AD30" s="24" t="s">
        <v>274</v>
      </c>
      <c r="AE30" s="24" t="s">
        <v>70</v>
      </c>
      <c r="AF30" s="24" t="s">
        <v>377</v>
      </c>
      <c r="AG30" s="26" t="s">
        <v>425</v>
      </c>
      <c r="AH30" s="24" t="s">
        <v>276</v>
      </c>
      <c r="AI30" s="24" t="s">
        <v>209</v>
      </c>
      <c r="AJ30" s="24" t="s">
        <v>274</v>
      </c>
      <c r="AK30" s="25" t="s">
        <v>399</v>
      </c>
      <c r="AL30" s="24" t="s">
        <v>410</v>
      </c>
      <c r="AM30" s="24" t="s">
        <v>239</v>
      </c>
      <c r="AN30" s="24" t="s">
        <v>253</v>
      </c>
      <c r="AO30" s="27" t="s">
        <v>424</v>
      </c>
    </row>
    <row r="31" spans="1:41" s="32" customFormat="1" ht="36.85" customHeight="1" x14ac:dyDescent="0.25">
      <c r="A31" s="35" t="s">
        <v>280</v>
      </c>
      <c r="B31" s="24" t="s">
        <v>416</v>
      </c>
      <c r="C31" s="24" t="s">
        <v>266</v>
      </c>
      <c r="D31" s="24" t="s">
        <v>379</v>
      </c>
      <c r="E31" s="25" t="s">
        <v>276</v>
      </c>
      <c r="F31" s="24" t="s">
        <v>209</v>
      </c>
      <c r="G31" s="24" t="s">
        <v>34</v>
      </c>
      <c r="H31" s="24" t="s">
        <v>281</v>
      </c>
      <c r="I31" s="26" t="s">
        <v>424</v>
      </c>
      <c r="J31" s="24" t="s">
        <v>410</v>
      </c>
      <c r="K31" s="24" t="s">
        <v>276</v>
      </c>
      <c r="L31" s="24" t="s">
        <v>274</v>
      </c>
      <c r="M31" s="25" t="s">
        <v>345</v>
      </c>
      <c r="N31" s="24" t="s">
        <v>351</v>
      </c>
      <c r="O31" s="24" t="s">
        <v>281</v>
      </c>
      <c r="P31" s="24" t="s">
        <v>266</v>
      </c>
      <c r="Q31" s="26" t="s">
        <v>425</v>
      </c>
      <c r="R31" s="24" t="s">
        <v>276</v>
      </c>
      <c r="S31" s="24" t="s">
        <v>379</v>
      </c>
      <c r="T31" s="24" t="s">
        <v>345</v>
      </c>
      <c r="U31" s="25" t="s">
        <v>274</v>
      </c>
      <c r="V31" s="24" t="s">
        <v>266</v>
      </c>
      <c r="W31" s="24" t="s">
        <v>283</v>
      </c>
      <c r="X31" s="24" t="s">
        <v>401</v>
      </c>
      <c r="Y31" s="26" t="s">
        <v>463</v>
      </c>
      <c r="Z31" s="24" t="s">
        <v>281</v>
      </c>
      <c r="AA31" s="24" t="s">
        <v>266</v>
      </c>
      <c r="AB31" s="24" t="s">
        <v>276</v>
      </c>
      <c r="AC31" s="25" t="s">
        <v>345</v>
      </c>
      <c r="AD31" s="24" t="s">
        <v>34</v>
      </c>
      <c r="AE31" s="24" t="s">
        <v>209</v>
      </c>
      <c r="AF31" s="24" t="s">
        <v>274</v>
      </c>
      <c r="AG31" s="26" t="s">
        <v>447</v>
      </c>
      <c r="AH31" s="24" t="s">
        <v>281</v>
      </c>
      <c r="AI31" s="24" t="s">
        <v>274</v>
      </c>
      <c r="AJ31" s="24" t="s">
        <v>276</v>
      </c>
      <c r="AK31" s="25" t="s">
        <v>405</v>
      </c>
      <c r="AL31" s="24" t="s">
        <v>266</v>
      </c>
      <c r="AM31" s="24" t="s">
        <v>186</v>
      </c>
      <c r="AN31" s="24" t="s">
        <v>379</v>
      </c>
      <c r="AO31" s="27" t="s">
        <v>424</v>
      </c>
    </row>
    <row r="32" spans="1:41" s="32" customFormat="1" ht="36.85" customHeight="1" x14ac:dyDescent="0.25">
      <c r="A32" s="35" t="s">
        <v>381</v>
      </c>
      <c r="B32" s="24" t="s">
        <v>402</v>
      </c>
      <c r="C32" s="24" t="s">
        <v>376</v>
      </c>
      <c r="D32" s="24" t="s">
        <v>383</v>
      </c>
      <c r="E32" s="25" t="s">
        <v>345</v>
      </c>
      <c r="F32" s="24" t="s">
        <v>373</v>
      </c>
      <c r="G32" s="24" t="s">
        <v>346</v>
      </c>
      <c r="H32" s="24" t="s">
        <v>411</v>
      </c>
      <c r="I32" s="26" t="s">
        <v>459</v>
      </c>
      <c r="J32" s="24" t="s">
        <v>383</v>
      </c>
      <c r="K32" s="24" t="s">
        <v>287</v>
      </c>
      <c r="L32" s="24" t="s">
        <v>382</v>
      </c>
      <c r="M32" s="25" t="s">
        <v>405</v>
      </c>
      <c r="N32" s="24" t="s">
        <v>345</v>
      </c>
      <c r="O32" s="24" t="s">
        <v>376</v>
      </c>
      <c r="P32" s="24" t="s">
        <v>373</v>
      </c>
      <c r="Q32" s="26" t="s">
        <v>453</v>
      </c>
      <c r="R32" s="24" t="s">
        <v>414</v>
      </c>
      <c r="S32" s="24" t="s">
        <v>373</v>
      </c>
      <c r="T32" s="24" t="s">
        <v>186</v>
      </c>
      <c r="U32" s="25" t="s">
        <v>383</v>
      </c>
      <c r="V32" s="24" t="s">
        <v>287</v>
      </c>
      <c r="W32" s="24" t="s">
        <v>384</v>
      </c>
      <c r="X32" s="24" t="s">
        <v>382</v>
      </c>
      <c r="Y32" s="26" t="s">
        <v>424</v>
      </c>
      <c r="Z32" s="24" t="s">
        <v>287</v>
      </c>
      <c r="AA32" s="24" t="s">
        <v>383</v>
      </c>
      <c r="AB32" s="24" t="s">
        <v>373</v>
      </c>
      <c r="AC32" s="25" t="s">
        <v>351</v>
      </c>
      <c r="AD32" s="24" t="s">
        <v>209</v>
      </c>
      <c r="AE32" s="24" t="s">
        <v>376</v>
      </c>
      <c r="AF32" s="24" t="s">
        <v>382</v>
      </c>
      <c r="AG32" s="26" t="s">
        <v>424</v>
      </c>
      <c r="AH32" s="24" t="s">
        <v>376</v>
      </c>
      <c r="AI32" s="24" t="s">
        <v>373</v>
      </c>
      <c r="AJ32" s="24" t="s">
        <v>382</v>
      </c>
      <c r="AK32" s="25" t="s">
        <v>383</v>
      </c>
      <c r="AL32" s="24" t="s">
        <v>346</v>
      </c>
      <c r="AM32" s="24" t="s">
        <v>345</v>
      </c>
      <c r="AN32" s="24" t="s">
        <v>209</v>
      </c>
      <c r="AO32" s="27" t="s">
        <v>425</v>
      </c>
    </row>
    <row r="33" spans="1:41" s="32" customFormat="1" ht="36.85" customHeight="1" x14ac:dyDescent="0.25">
      <c r="A33" s="35" t="s">
        <v>290</v>
      </c>
      <c r="B33" s="24" t="s">
        <v>417</v>
      </c>
      <c r="C33" s="24" t="s">
        <v>281</v>
      </c>
      <c r="D33" s="24" t="s">
        <v>293</v>
      </c>
      <c r="E33" s="25" t="s">
        <v>295</v>
      </c>
      <c r="F33" s="24" t="s">
        <v>297</v>
      </c>
      <c r="G33" s="24" t="s">
        <v>372</v>
      </c>
      <c r="H33" s="24" t="s">
        <v>133</v>
      </c>
      <c r="I33" s="26" t="s">
        <v>425</v>
      </c>
      <c r="J33" s="24" t="s">
        <v>281</v>
      </c>
      <c r="K33" s="24" t="s">
        <v>291</v>
      </c>
      <c r="L33" s="24" t="s">
        <v>297</v>
      </c>
      <c r="M33" s="25" t="s">
        <v>295</v>
      </c>
      <c r="N33" s="24" t="s">
        <v>372</v>
      </c>
      <c r="O33" s="24" t="s">
        <v>293</v>
      </c>
      <c r="P33" s="24" t="s">
        <v>133</v>
      </c>
      <c r="Q33" s="26" t="s">
        <v>465</v>
      </c>
      <c r="R33" s="24" t="s">
        <v>295</v>
      </c>
      <c r="S33" s="24" t="s">
        <v>297</v>
      </c>
      <c r="T33" s="24" t="s">
        <v>133</v>
      </c>
      <c r="U33" s="25" t="s">
        <v>401</v>
      </c>
      <c r="V33" s="24" t="s">
        <v>291</v>
      </c>
      <c r="W33" s="24" t="s">
        <v>299</v>
      </c>
      <c r="X33" s="24" t="s">
        <v>346</v>
      </c>
      <c r="Y33" s="26" t="s">
        <v>453</v>
      </c>
      <c r="Z33" s="24" t="s">
        <v>408</v>
      </c>
      <c r="AA33" s="24" t="s">
        <v>297</v>
      </c>
      <c r="AB33" s="24" t="s">
        <v>295</v>
      </c>
      <c r="AC33" s="25" t="s">
        <v>291</v>
      </c>
      <c r="AD33" s="24" t="s">
        <v>351</v>
      </c>
      <c r="AE33" s="24" t="s">
        <v>281</v>
      </c>
      <c r="AF33" s="24" t="s">
        <v>346</v>
      </c>
      <c r="AG33" s="26" t="s">
        <v>424</v>
      </c>
      <c r="AH33" s="24" t="s">
        <v>372</v>
      </c>
      <c r="AI33" s="24" t="s">
        <v>295</v>
      </c>
      <c r="AJ33" s="24" t="s">
        <v>281</v>
      </c>
      <c r="AK33" s="25" t="s">
        <v>291</v>
      </c>
      <c r="AL33" s="24" t="s">
        <v>186</v>
      </c>
      <c r="AM33" s="24" t="s">
        <v>297</v>
      </c>
      <c r="AN33" s="24" t="s">
        <v>406</v>
      </c>
      <c r="AO33" s="27" t="s">
        <v>424</v>
      </c>
    </row>
    <row r="34" spans="1:41" s="32" customFormat="1" ht="36.85" customHeight="1" x14ac:dyDescent="0.25">
      <c r="A34" s="35" t="s">
        <v>301</v>
      </c>
      <c r="B34" s="24" t="s">
        <v>297</v>
      </c>
      <c r="C34" s="24" t="s">
        <v>295</v>
      </c>
      <c r="D34" s="24" t="s">
        <v>287</v>
      </c>
      <c r="E34" s="25" t="s">
        <v>291</v>
      </c>
      <c r="F34" s="24" t="s">
        <v>293</v>
      </c>
      <c r="G34" s="24" t="s">
        <v>133</v>
      </c>
      <c r="H34" s="24" t="s">
        <v>382</v>
      </c>
      <c r="I34" s="26" t="s">
        <v>425</v>
      </c>
      <c r="J34" s="24" t="s">
        <v>291</v>
      </c>
      <c r="K34" s="24" t="s">
        <v>297</v>
      </c>
      <c r="L34" s="24" t="s">
        <v>295</v>
      </c>
      <c r="M34" s="25" t="s">
        <v>406</v>
      </c>
      <c r="N34" s="24" t="s">
        <v>411</v>
      </c>
      <c r="O34" s="24" t="s">
        <v>382</v>
      </c>
      <c r="P34" s="24" t="s">
        <v>346</v>
      </c>
      <c r="Q34" s="26" t="s">
        <v>424</v>
      </c>
      <c r="R34" s="24" t="s">
        <v>382</v>
      </c>
      <c r="S34" s="24" t="s">
        <v>295</v>
      </c>
      <c r="T34" s="24" t="s">
        <v>287</v>
      </c>
      <c r="U34" s="25" t="s">
        <v>297</v>
      </c>
      <c r="V34" s="24" t="s">
        <v>133</v>
      </c>
      <c r="W34" s="24" t="s">
        <v>302</v>
      </c>
      <c r="X34" s="24" t="s">
        <v>417</v>
      </c>
      <c r="Y34" s="26" t="s">
        <v>465</v>
      </c>
      <c r="Z34" s="24" t="s">
        <v>295</v>
      </c>
      <c r="AA34" s="24" t="s">
        <v>382</v>
      </c>
      <c r="AB34" s="24" t="s">
        <v>297</v>
      </c>
      <c r="AC34" s="25" t="s">
        <v>346</v>
      </c>
      <c r="AD34" s="24" t="s">
        <v>291</v>
      </c>
      <c r="AE34" s="24" t="s">
        <v>351</v>
      </c>
      <c r="AF34" s="24" t="s">
        <v>186</v>
      </c>
      <c r="AG34" s="26" t="s">
        <v>424</v>
      </c>
      <c r="AH34" s="24" t="s">
        <v>295</v>
      </c>
      <c r="AI34" s="24" t="s">
        <v>291</v>
      </c>
      <c r="AJ34" s="24" t="s">
        <v>287</v>
      </c>
      <c r="AK34" s="25" t="s">
        <v>402</v>
      </c>
      <c r="AL34" s="24" t="s">
        <v>297</v>
      </c>
      <c r="AM34" s="24" t="s">
        <v>293</v>
      </c>
      <c r="AN34" s="24" t="s">
        <v>133</v>
      </c>
      <c r="AO34" s="27" t="s">
        <v>453</v>
      </c>
    </row>
    <row r="35" spans="1:41" s="32" customFormat="1" ht="36.85" customHeight="1" thickBot="1" x14ac:dyDescent="0.3">
      <c r="A35" s="36" t="s">
        <v>304</v>
      </c>
      <c r="B35" s="28" t="s">
        <v>248</v>
      </c>
      <c r="C35" s="28" t="s">
        <v>379</v>
      </c>
      <c r="D35" s="28" t="s">
        <v>258</v>
      </c>
      <c r="E35" s="29" t="s">
        <v>250</v>
      </c>
      <c r="F35" s="28" t="s">
        <v>228</v>
      </c>
      <c r="G35" s="28" t="s">
        <v>293</v>
      </c>
      <c r="H35" s="28" t="s">
        <v>199</v>
      </c>
      <c r="I35" s="30" t="s">
        <v>455</v>
      </c>
      <c r="J35" s="28" t="s">
        <v>258</v>
      </c>
      <c r="K35" s="28" t="s">
        <v>250</v>
      </c>
      <c r="L35" s="28" t="s">
        <v>228</v>
      </c>
      <c r="M35" s="29" t="s">
        <v>379</v>
      </c>
      <c r="N35" s="28" t="s">
        <v>186</v>
      </c>
      <c r="O35" s="28" t="s">
        <v>248</v>
      </c>
      <c r="P35" s="28" t="s">
        <v>199</v>
      </c>
      <c r="Q35" s="30" t="s">
        <v>449</v>
      </c>
      <c r="R35" s="28" t="s">
        <v>228</v>
      </c>
      <c r="S35" s="28" t="s">
        <v>250</v>
      </c>
      <c r="T35" s="28" t="s">
        <v>248</v>
      </c>
      <c r="U35" s="29" t="s">
        <v>258</v>
      </c>
      <c r="V35" s="28" t="s">
        <v>93</v>
      </c>
      <c r="W35" s="28" t="s">
        <v>305</v>
      </c>
      <c r="X35" s="28" t="s">
        <v>406</v>
      </c>
      <c r="Y35" s="30" t="s">
        <v>424</v>
      </c>
      <c r="Z35" s="28" t="s">
        <v>379</v>
      </c>
      <c r="AA35" s="28" t="s">
        <v>258</v>
      </c>
      <c r="AB35" s="28" t="s">
        <v>250</v>
      </c>
      <c r="AC35" s="29" t="s">
        <v>398</v>
      </c>
      <c r="AD35" s="28" t="s">
        <v>293</v>
      </c>
      <c r="AE35" s="28" t="s">
        <v>93</v>
      </c>
      <c r="AF35" s="28" t="s">
        <v>412</v>
      </c>
      <c r="AG35" s="30" t="s">
        <v>424</v>
      </c>
      <c r="AH35" s="28" t="s">
        <v>228</v>
      </c>
      <c r="AI35" s="28" t="s">
        <v>248</v>
      </c>
      <c r="AJ35" s="28" t="s">
        <v>250</v>
      </c>
      <c r="AK35" s="29" t="s">
        <v>410</v>
      </c>
      <c r="AL35" s="28" t="s">
        <v>199</v>
      </c>
      <c r="AM35" s="28" t="s">
        <v>351</v>
      </c>
      <c r="AN35" s="28" t="s">
        <v>258</v>
      </c>
      <c r="AO35" s="31" t="s">
        <v>425</v>
      </c>
    </row>
  </sheetData>
  <mergeCells count="18">
    <mergeCell ref="Z4:AC4"/>
    <mergeCell ref="AD4:AG4"/>
    <mergeCell ref="AH4:AK4"/>
    <mergeCell ref="AL4:AO4"/>
    <mergeCell ref="R4:U4"/>
    <mergeCell ref="V4:Y4"/>
    <mergeCell ref="A1:AO1"/>
    <mergeCell ref="A2:AO2"/>
    <mergeCell ref="B3:I3"/>
    <mergeCell ref="J3:Q3"/>
    <mergeCell ref="R3:Y3"/>
    <mergeCell ref="Z3:AG3"/>
    <mergeCell ref="AH3:AO3"/>
    <mergeCell ref="A4:A5"/>
    <mergeCell ref="B4:E4"/>
    <mergeCell ref="F4:I4"/>
    <mergeCell ref="J4:M4"/>
    <mergeCell ref="N4:Q4"/>
  </mergeCells>
  <phoneticPr fontId="2" type="noConversion"/>
  <printOptions horizontalCentered="1" verticalCentered="1"/>
  <pageMargins left="0" right="0" top="0" bottom="0" header="0.31496062992125984" footer="0.31496062992125984"/>
  <pageSetup paperSize="9" scale="4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82DF-A598-451E-8695-394D395EF18B}">
  <dimension ref="A1:P31"/>
  <sheetViews>
    <sheetView workbookViewId="0">
      <pane xSplit="1" ySplit="1" topLeftCell="C17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5"/>
  <cols>
    <col min="1" max="1" width="13.109375" style="19" bestFit="1" customWidth="1"/>
    <col min="2" max="6" width="8.88671875" style="19"/>
  </cols>
  <sheetData>
    <row r="1" spans="1:16" x14ac:dyDescent="0.25">
      <c r="A1" s="37" t="s">
        <v>418</v>
      </c>
      <c r="B1" s="37" t="s">
        <v>419</v>
      </c>
      <c r="C1" s="37" t="s">
        <v>420</v>
      </c>
      <c r="D1" s="37" t="s">
        <v>421</v>
      </c>
      <c r="E1" s="37" t="s">
        <v>422</v>
      </c>
      <c r="F1" s="37" t="s">
        <v>423</v>
      </c>
      <c r="H1" s="37" t="s">
        <v>419</v>
      </c>
      <c r="I1" s="37" t="s">
        <v>420</v>
      </c>
      <c r="J1" s="37" t="s">
        <v>421</v>
      </c>
      <c r="K1" s="37" t="s">
        <v>422</v>
      </c>
      <c r="L1" s="37" t="s">
        <v>423</v>
      </c>
      <c r="N1" t="s">
        <v>428</v>
      </c>
      <c r="O1" t="s">
        <v>429</v>
      </c>
    </row>
    <row r="2" spans="1:16" ht="15.75" customHeight="1" x14ac:dyDescent="0.25">
      <c r="A2" s="40" t="str">
        <f>'排版 (2)'!A6</f>
        <v>七１_x000D_
包丽芬</v>
      </c>
      <c r="B2" s="41" t="s">
        <v>424</v>
      </c>
      <c r="C2" s="41" t="s">
        <v>424</v>
      </c>
      <c r="D2" s="41" t="s">
        <v>430</v>
      </c>
      <c r="E2" s="41">
        <v>1</v>
      </c>
      <c r="F2" s="41" t="s">
        <v>430</v>
      </c>
      <c r="H2" s="37" t="str">
        <f>IFERROR(VLOOKUP(B2,$N:$O,2,FALSE),B2)</f>
        <v>活动</v>
      </c>
      <c r="I2" s="37" t="str">
        <f>IFERROR(VLOOKUP(C2,$N:$O,2,FALSE),C2)</f>
        <v>活动</v>
      </c>
      <c r="J2" s="37" t="str">
        <f>IFERROR(VLOOKUP(D2,$N:$O,2,FALSE),D2)</f>
        <v>自习</v>
      </c>
      <c r="K2" s="37" t="str">
        <f>IFERROR(VLOOKUP(E2,$N:$O,2,FALSE),E2)</f>
        <v>安/书
赵正伟</v>
      </c>
      <c r="L2" s="37" t="str">
        <f>IFERROR(VLOOKUP(F2,$N:$O,2,FALSE),F2)</f>
        <v>自习</v>
      </c>
      <c r="N2" s="19">
        <v>1</v>
      </c>
      <c r="O2" s="39" t="s">
        <v>433</v>
      </c>
    </row>
    <row r="3" spans="1:16" ht="14.4" customHeight="1" x14ac:dyDescent="0.25">
      <c r="A3" s="40" t="str">
        <f>'排版 (2)'!A7</f>
        <v>七２_x000D_
丁美华</v>
      </c>
      <c r="B3" s="41" t="s">
        <v>425</v>
      </c>
      <c r="C3" s="41" t="s">
        <v>424</v>
      </c>
      <c r="D3" s="41">
        <v>1</v>
      </c>
      <c r="E3" s="41" t="s">
        <v>424</v>
      </c>
      <c r="F3" s="41" t="s">
        <v>430</v>
      </c>
      <c r="H3" s="37" t="str">
        <f t="shared" ref="H3:H31" si="0">IFERROR(VLOOKUP(B3,$N:$O,2,FALSE),B3)</f>
        <v>自习</v>
      </c>
      <c r="I3" s="37" t="str">
        <f t="shared" ref="I3:I31" si="1">IFERROR(VLOOKUP(C3,$N:$O,2,FALSE),C3)</f>
        <v>活动</v>
      </c>
      <c r="J3" s="37" t="str">
        <f t="shared" ref="J3:J31" si="2">IFERROR(VLOOKUP(D3,$N:$O,2,FALSE),D3)</f>
        <v>安/书
赵正伟</v>
      </c>
      <c r="K3" s="37" t="str">
        <f t="shared" ref="K3:K31" si="3">IFERROR(VLOOKUP(E3,$N:$O,2,FALSE),E3)</f>
        <v>活动</v>
      </c>
      <c r="L3" s="37" t="str">
        <f t="shared" ref="L3:L31" si="4">IFERROR(VLOOKUP(F3,$N:$O,2,FALSE),F3)</f>
        <v>自习</v>
      </c>
      <c r="N3" s="19">
        <v>2</v>
      </c>
      <c r="O3" s="39" t="s">
        <v>435</v>
      </c>
    </row>
    <row r="4" spans="1:16" x14ac:dyDescent="0.25">
      <c r="A4" s="40" t="str">
        <f>'排版 (2)'!A8</f>
        <v>七３_x000D_
高亚媛</v>
      </c>
      <c r="B4" s="41" t="s">
        <v>427</v>
      </c>
      <c r="C4" s="41">
        <v>1</v>
      </c>
      <c r="D4" s="41" t="s">
        <v>424</v>
      </c>
      <c r="E4" s="41" t="s">
        <v>430</v>
      </c>
      <c r="F4" s="41" t="s">
        <v>424</v>
      </c>
      <c r="H4" s="37" t="str">
        <f t="shared" si="0"/>
        <v>安全</v>
      </c>
      <c r="I4" s="37" t="str">
        <f t="shared" si="1"/>
        <v>安/书
赵正伟</v>
      </c>
      <c r="J4" s="37" t="str">
        <f t="shared" si="2"/>
        <v>活动</v>
      </c>
      <c r="K4" s="37" t="str">
        <f t="shared" si="3"/>
        <v>自习</v>
      </c>
      <c r="L4" s="37" t="str">
        <f t="shared" si="4"/>
        <v>活动</v>
      </c>
      <c r="N4" s="19" t="s">
        <v>430</v>
      </c>
      <c r="O4" t="s">
        <v>431</v>
      </c>
    </row>
    <row r="5" spans="1:16" ht="17.05" customHeight="1" x14ac:dyDescent="0.25">
      <c r="A5" s="40" t="str">
        <f>'排版 (2)'!A9</f>
        <v>七４_x000D_
刘慧</v>
      </c>
      <c r="B5" s="41" t="s">
        <v>425</v>
      </c>
      <c r="C5" s="41" t="s">
        <v>430</v>
      </c>
      <c r="D5" s="41" t="s">
        <v>424</v>
      </c>
      <c r="E5" s="41" t="s">
        <v>424</v>
      </c>
      <c r="F5" s="41">
        <v>1</v>
      </c>
      <c r="H5" s="37" t="str">
        <f t="shared" si="0"/>
        <v>自习</v>
      </c>
      <c r="I5" s="37" t="str">
        <f t="shared" si="1"/>
        <v>自习</v>
      </c>
      <c r="J5" s="37" t="str">
        <f t="shared" si="2"/>
        <v>活动</v>
      </c>
      <c r="K5" s="37" t="str">
        <f t="shared" si="3"/>
        <v>活动</v>
      </c>
      <c r="L5" s="37" t="str">
        <f t="shared" si="4"/>
        <v>安/书
赵正伟</v>
      </c>
      <c r="N5">
        <v>3</v>
      </c>
      <c r="O5" s="39" t="s">
        <v>436</v>
      </c>
      <c r="P5">
        <v>5</v>
      </c>
    </row>
    <row r="6" spans="1:16" ht="17.05" customHeight="1" x14ac:dyDescent="0.25">
      <c r="A6" s="40" t="str">
        <f>'排版 (2)'!A10</f>
        <v>七５_x000D_
庄银洁</v>
      </c>
      <c r="B6" s="41">
        <v>1</v>
      </c>
      <c r="C6" s="41" t="s">
        <v>424</v>
      </c>
      <c r="D6" s="41" t="s">
        <v>424</v>
      </c>
      <c r="E6" s="41" t="s">
        <v>430</v>
      </c>
      <c r="F6" s="41" t="s">
        <v>430</v>
      </c>
      <c r="H6" s="37" t="str">
        <f t="shared" si="0"/>
        <v>安/书
赵正伟</v>
      </c>
      <c r="I6" s="37" t="str">
        <f t="shared" si="1"/>
        <v>活动</v>
      </c>
      <c r="J6" s="37" t="str">
        <f t="shared" si="2"/>
        <v>活动</v>
      </c>
      <c r="K6" s="37" t="str">
        <f t="shared" si="3"/>
        <v>自习</v>
      </c>
      <c r="L6" s="37" t="str">
        <f t="shared" si="4"/>
        <v>自习</v>
      </c>
      <c r="N6" s="19">
        <v>4</v>
      </c>
      <c r="O6" s="39" t="s">
        <v>437</v>
      </c>
      <c r="P6">
        <v>4</v>
      </c>
    </row>
    <row r="7" spans="1:16" ht="17.05" customHeight="1" x14ac:dyDescent="0.25">
      <c r="A7" s="40" t="str">
        <f>'排版 (2)'!A11</f>
        <v>七６_x000D_
颜梅英</v>
      </c>
      <c r="B7" s="41" t="s">
        <v>425</v>
      </c>
      <c r="C7" s="41" t="s">
        <v>424</v>
      </c>
      <c r="D7" s="41">
        <v>2</v>
      </c>
      <c r="E7" s="41" t="s">
        <v>424</v>
      </c>
      <c r="F7" s="41" t="s">
        <v>430</v>
      </c>
      <c r="H7" s="37" t="str">
        <f t="shared" si="0"/>
        <v>自习</v>
      </c>
      <c r="I7" s="37" t="str">
        <f t="shared" si="1"/>
        <v>活动</v>
      </c>
      <c r="J7" s="37" t="str">
        <f t="shared" si="2"/>
        <v>安/书
奚双喜</v>
      </c>
      <c r="K7" s="37" t="str">
        <f t="shared" si="3"/>
        <v>活动</v>
      </c>
      <c r="L7" s="37" t="str">
        <f t="shared" si="4"/>
        <v>自习</v>
      </c>
      <c r="N7" s="19">
        <v>5</v>
      </c>
      <c r="O7" s="39" t="s">
        <v>438</v>
      </c>
      <c r="P7">
        <v>2</v>
      </c>
    </row>
    <row r="8" spans="1:16" ht="28.8" x14ac:dyDescent="0.25">
      <c r="A8" s="40" t="str">
        <f>'排版 (2)'!A12</f>
        <v>七７_x000D_
殷汶钧</v>
      </c>
      <c r="B8" s="41" t="s">
        <v>425</v>
      </c>
      <c r="C8" s="41" t="s">
        <v>424</v>
      </c>
      <c r="D8" s="41" t="s">
        <v>424</v>
      </c>
      <c r="E8" s="41">
        <v>2</v>
      </c>
      <c r="F8" s="41" t="s">
        <v>430</v>
      </c>
      <c r="H8" s="37" t="str">
        <f t="shared" si="0"/>
        <v>自习</v>
      </c>
      <c r="I8" s="37" t="str">
        <f t="shared" si="1"/>
        <v>活动</v>
      </c>
      <c r="J8" s="37" t="str">
        <f t="shared" si="2"/>
        <v>活动</v>
      </c>
      <c r="K8" s="37" t="str">
        <f t="shared" si="3"/>
        <v>安/书
奚双喜</v>
      </c>
      <c r="L8" s="37" t="str">
        <f t="shared" si="4"/>
        <v>自习</v>
      </c>
      <c r="N8" s="19">
        <v>6</v>
      </c>
      <c r="O8" s="39" t="s">
        <v>439</v>
      </c>
      <c r="P8">
        <v>2</v>
      </c>
    </row>
    <row r="9" spans="1:16" ht="28.8" x14ac:dyDescent="0.25">
      <c r="A9" s="40" t="str">
        <f>'排版 (2)'!A13</f>
        <v>七８_x000D_
周春霞</v>
      </c>
      <c r="B9" s="41" t="s">
        <v>425</v>
      </c>
      <c r="C9" s="41" t="s">
        <v>424</v>
      </c>
      <c r="D9" s="41" t="s">
        <v>424</v>
      </c>
      <c r="E9" s="41" t="s">
        <v>430</v>
      </c>
      <c r="F9" s="41">
        <v>2</v>
      </c>
      <c r="H9" s="37" t="str">
        <f t="shared" si="0"/>
        <v>自习</v>
      </c>
      <c r="I9" s="37" t="str">
        <f t="shared" si="1"/>
        <v>活动</v>
      </c>
      <c r="J9" s="37" t="str">
        <f t="shared" si="2"/>
        <v>活动</v>
      </c>
      <c r="K9" s="37" t="str">
        <f t="shared" si="3"/>
        <v>自习</v>
      </c>
      <c r="L9" s="37" t="str">
        <f t="shared" si="4"/>
        <v>安/书
奚双喜</v>
      </c>
      <c r="N9" s="19">
        <v>7</v>
      </c>
      <c r="O9" s="39" t="s">
        <v>440</v>
      </c>
      <c r="P9">
        <v>2</v>
      </c>
    </row>
    <row r="10" spans="1:16" ht="28.8" x14ac:dyDescent="0.25">
      <c r="A10" s="40" t="str">
        <f>'排版 (2)'!A14</f>
        <v>七９_x000D_
张嘉诚</v>
      </c>
      <c r="B10" s="41" t="s">
        <v>424</v>
      </c>
      <c r="C10" s="41">
        <v>2</v>
      </c>
      <c r="D10" s="41" t="s">
        <v>430</v>
      </c>
      <c r="E10" s="41" t="s">
        <v>430</v>
      </c>
      <c r="F10" s="41" t="s">
        <v>424</v>
      </c>
      <c r="H10" s="37" t="str">
        <f t="shared" si="0"/>
        <v>活动</v>
      </c>
      <c r="I10" s="37" t="str">
        <f t="shared" si="1"/>
        <v>安/书
奚双喜</v>
      </c>
      <c r="J10" s="37" t="str">
        <f t="shared" si="2"/>
        <v>自习</v>
      </c>
      <c r="K10" s="37" t="str">
        <f t="shared" si="3"/>
        <v>自习</v>
      </c>
      <c r="L10" s="37" t="str">
        <f t="shared" si="4"/>
        <v>活动</v>
      </c>
      <c r="N10" s="42">
        <v>8</v>
      </c>
      <c r="O10" s="39" t="s">
        <v>442</v>
      </c>
      <c r="P10">
        <v>1</v>
      </c>
    </row>
    <row r="11" spans="1:16" ht="28.8" x14ac:dyDescent="0.25">
      <c r="A11" s="40" t="str">
        <f>'排版 (2)'!A15</f>
        <v>七１０_x000D_
孙洪宇</v>
      </c>
      <c r="B11" s="41">
        <v>2</v>
      </c>
      <c r="C11" s="41" t="s">
        <v>424</v>
      </c>
      <c r="D11" s="41" t="s">
        <v>424</v>
      </c>
      <c r="E11" s="41" t="s">
        <v>430</v>
      </c>
      <c r="F11" s="41" t="s">
        <v>430</v>
      </c>
      <c r="H11" s="37" t="str">
        <f t="shared" si="0"/>
        <v>安/书
奚双喜</v>
      </c>
      <c r="I11" s="37" t="str">
        <f t="shared" si="1"/>
        <v>活动</v>
      </c>
      <c r="J11" s="37" t="str">
        <f t="shared" si="2"/>
        <v>活动</v>
      </c>
      <c r="K11" s="37" t="str">
        <f t="shared" si="3"/>
        <v>自习</v>
      </c>
      <c r="L11" s="37" t="str">
        <f t="shared" si="4"/>
        <v>自习</v>
      </c>
      <c r="N11" s="42">
        <v>9</v>
      </c>
      <c r="O11" s="39" t="s">
        <v>444</v>
      </c>
      <c r="P11">
        <v>1</v>
      </c>
    </row>
    <row r="12" spans="1:16" ht="28.8" x14ac:dyDescent="0.25">
      <c r="A12" s="38" t="str">
        <f>'排版 (2)'!A16</f>
        <v>八１_x000D_
柴娟芳</v>
      </c>
      <c r="B12" s="37" t="s">
        <v>424</v>
      </c>
      <c r="C12" s="37">
        <v>3</v>
      </c>
      <c r="D12" s="37" t="s">
        <v>424</v>
      </c>
      <c r="E12" s="37">
        <v>10</v>
      </c>
      <c r="F12" s="37" t="s">
        <v>430</v>
      </c>
      <c r="H12" s="37" t="str">
        <f t="shared" si="0"/>
        <v>活动</v>
      </c>
      <c r="I12" s="37" t="str">
        <f t="shared" si="1"/>
        <v>心理
蒋瑞琴</v>
      </c>
      <c r="J12" s="37" t="str">
        <f t="shared" si="2"/>
        <v>活动</v>
      </c>
      <c r="K12" s="37" t="str">
        <f t="shared" si="3"/>
        <v>读本
赵琴娣</v>
      </c>
      <c r="L12" s="37" t="str">
        <f t="shared" si="4"/>
        <v>自习</v>
      </c>
      <c r="N12" s="42">
        <v>10</v>
      </c>
      <c r="O12" s="39" t="s">
        <v>446</v>
      </c>
      <c r="P12">
        <v>1</v>
      </c>
    </row>
    <row r="13" spans="1:16" ht="28.8" x14ac:dyDescent="0.25">
      <c r="A13" s="38" t="str">
        <f>'排版 (2)'!A17</f>
        <v>八２_x000D_
龚纯雅</v>
      </c>
      <c r="B13" s="37" t="s">
        <v>424</v>
      </c>
      <c r="C13" s="37">
        <v>5</v>
      </c>
      <c r="D13" s="37" t="s">
        <v>424</v>
      </c>
      <c r="E13" s="37">
        <v>3</v>
      </c>
      <c r="F13" s="37" t="s">
        <v>430</v>
      </c>
      <c r="H13" s="37" t="str">
        <f t="shared" si="0"/>
        <v>活动</v>
      </c>
      <c r="I13" s="37" t="str">
        <f t="shared" si="1"/>
        <v>读本
顾佳萍</v>
      </c>
      <c r="J13" s="37" t="str">
        <f t="shared" si="2"/>
        <v>活动</v>
      </c>
      <c r="K13" s="37" t="str">
        <f t="shared" si="3"/>
        <v>心理
蒋瑞琴</v>
      </c>
      <c r="L13" s="37" t="str">
        <f t="shared" si="4"/>
        <v>自习</v>
      </c>
      <c r="N13" s="42">
        <v>11</v>
      </c>
      <c r="O13" s="39" t="s">
        <v>448</v>
      </c>
    </row>
    <row r="14" spans="1:16" ht="28.8" x14ac:dyDescent="0.25">
      <c r="A14" s="38" t="str">
        <f>'排版 (2)'!A18</f>
        <v>八３_x000D_
邓亚丽</v>
      </c>
      <c r="B14" s="37" t="s">
        <v>425</v>
      </c>
      <c r="C14" s="37" t="s">
        <v>424</v>
      </c>
      <c r="D14" s="37">
        <v>3</v>
      </c>
      <c r="E14" s="37">
        <v>5</v>
      </c>
      <c r="F14" s="37" t="s">
        <v>424</v>
      </c>
      <c r="H14" s="37" t="str">
        <f t="shared" si="0"/>
        <v>自习</v>
      </c>
      <c r="I14" s="37" t="str">
        <f t="shared" si="1"/>
        <v>活动</v>
      </c>
      <c r="J14" s="37" t="str">
        <f t="shared" si="2"/>
        <v>心理
蒋瑞琴</v>
      </c>
      <c r="K14" s="37" t="str">
        <f t="shared" si="3"/>
        <v>读本
顾佳萍</v>
      </c>
      <c r="L14" s="37" t="str">
        <f t="shared" si="4"/>
        <v>活动</v>
      </c>
      <c r="N14" s="42">
        <v>12</v>
      </c>
      <c r="O14" s="39" t="s">
        <v>450</v>
      </c>
    </row>
    <row r="15" spans="1:16" ht="28.8" x14ac:dyDescent="0.25">
      <c r="A15" s="38" t="str">
        <f>'排版 (2)'!A19</f>
        <v>八４_x000D_
吴昊</v>
      </c>
      <c r="B15" s="37">
        <v>3</v>
      </c>
      <c r="C15" s="37">
        <v>8</v>
      </c>
      <c r="D15" s="37" t="s">
        <v>424</v>
      </c>
      <c r="E15" s="37" t="s">
        <v>430</v>
      </c>
      <c r="F15" s="37" t="s">
        <v>424</v>
      </c>
      <c r="H15" s="37" t="str">
        <f t="shared" si="0"/>
        <v>心理
蒋瑞琴</v>
      </c>
      <c r="I15" s="37" t="str">
        <f t="shared" si="1"/>
        <v>读本
张嘉诚</v>
      </c>
      <c r="J15" s="37" t="str">
        <f t="shared" si="2"/>
        <v>活动</v>
      </c>
      <c r="K15" s="37" t="str">
        <f t="shared" si="3"/>
        <v>自习</v>
      </c>
      <c r="L15" s="37" t="str">
        <f t="shared" si="4"/>
        <v>活动</v>
      </c>
      <c r="N15" s="42">
        <v>13</v>
      </c>
      <c r="O15" s="39" t="s">
        <v>452</v>
      </c>
    </row>
    <row r="16" spans="1:16" ht="28.8" x14ac:dyDescent="0.25">
      <c r="A16" s="38" t="str">
        <f>'排版 (2)'!A20</f>
        <v>八５_x000D_
仲羚</v>
      </c>
      <c r="B16" s="37" t="s">
        <v>425</v>
      </c>
      <c r="C16" s="37" t="s">
        <v>424</v>
      </c>
      <c r="D16" s="37">
        <v>6</v>
      </c>
      <c r="E16" s="37" t="s">
        <v>424</v>
      </c>
      <c r="F16" s="37">
        <v>3</v>
      </c>
      <c r="H16" s="37" t="str">
        <f t="shared" si="0"/>
        <v>自习</v>
      </c>
      <c r="I16" s="37" t="str">
        <f t="shared" si="1"/>
        <v>活动</v>
      </c>
      <c r="J16" s="37" t="str">
        <f t="shared" si="2"/>
        <v>读本
仲羚</v>
      </c>
      <c r="K16" s="37" t="str">
        <f t="shared" si="3"/>
        <v>活动</v>
      </c>
      <c r="L16" s="37" t="str">
        <f t="shared" si="4"/>
        <v>心理
蒋瑞琴</v>
      </c>
      <c r="N16" s="42">
        <v>14</v>
      </c>
      <c r="O16" s="39" t="s">
        <v>454</v>
      </c>
    </row>
    <row r="17" spans="1:15" ht="17.05" customHeight="1" x14ac:dyDescent="0.25">
      <c r="A17" s="38" t="str">
        <f>'排版 (2)'!A21</f>
        <v>八６_x000D_
郭小敏</v>
      </c>
      <c r="B17" s="37" t="s">
        <v>425</v>
      </c>
      <c r="C17" s="37">
        <v>7</v>
      </c>
      <c r="D17" s="37" t="s">
        <v>424</v>
      </c>
      <c r="E17" s="37" t="s">
        <v>424</v>
      </c>
      <c r="F17" s="37">
        <v>4</v>
      </c>
      <c r="H17" s="37" t="str">
        <f t="shared" si="0"/>
        <v>自习</v>
      </c>
      <c r="I17" s="37" t="str">
        <f t="shared" si="1"/>
        <v>读本
周小莉</v>
      </c>
      <c r="J17" s="37" t="str">
        <f t="shared" si="2"/>
        <v>活动</v>
      </c>
      <c r="K17" s="37" t="str">
        <f t="shared" si="3"/>
        <v>活动</v>
      </c>
      <c r="L17" s="37" t="str">
        <f t="shared" si="4"/>
        <v>心理
陈仁年</v>
      </c>
      <c r="N17" s="42">
        <v>15</v>
      </c>
      <c r="O17" s="39" t="s">
        <v>456</v>
      </c>
    </row>
    <row r="18" spans="1:15" ht="17.7" customHeight="1" x14ac:dyDescent="0.25">
      <c r="A18" s="38" t="str">
        <f>'排版 (2)'!A22</f>
        <v>八７_x000D_
蔡春玲</v>
      </c>
      <c r="B18" s="37" t="s">
        <v>424</v>
      </c>
      <c r="C18" s="37">
        <v>9</v>
      </c>
      <c r="D18" s="37">
        <v>4</v>
      </c>
      <c r="E18" s="37" t="s">
        <v>430</v>
      </c>
      <c r="F18" s="37" t="s">
        <v>424</v>
      </c>
      <c r="H18" s="37" t="str">
        <f t="shared" si="0"/>
        <v>活动</v>
      </c>
      <c r="I18" s="37" t="str">
        <f t="shared" si="1"/>
        <v>读本
毛晓玲</v>
      </c>
      <c r="J18" s="37" t="str">
        <f t="shared" si="2"/>
        <v>心理
陈仁年</v>
      </c>
      <c r="K18" s="37" t="str">
        <f t="shared" si="3"/>
        <v>自习</v>
      </c>
      <c r="L18" s="37" t="str">
        <f t="shared" si="4"/>
        <v>活动</v>
      </c>
      <c r="N18" s="42">
        <v>16</v>
      </c>
      <c r="O18" s="39" t="s">
        <v>458</v>
      </c>
    </row>
    <row r="19" spans="1:15" ht="17.05" customHeight="1" x14ac:dyDescent="0.25">
      <c r="A19" s="38" t="str">
        <f>'排版 (2)'!A23</f>
        <v>八８_x000D_
林娟</v>
      </c>
      <c r="B19" s="37" t="s">
        <v>425</v>
      </c>
      <c r="C19" s="37" t="s">
        <v>424</v>
      </c>
      <c r="D19" s="37" t="s">
        <v>424</v>
      </c>
      <c r="E19" s="37">
        <v>4</v>
      </c>
      <c r="F19" s="37">
        <v>6</v>
      </c>
      <c r="H19" s="37" t="str">
        <f t="shared" si="0"/>
        <v>自习</v>
      </c>
      <c r="I19" s="37" t="str">
        <f t="shared" si="1"/>
        <v>活动</v>
      </c>
      <c r="J19" s="37" t="str">
        <f t="shared" si="2"/>
        <v>活动</v>
      </c>
      <c r="K19" s="37" t="str">
        <f t="shared" si="3"/>
        <v>心理
陈仁年</v>
      </c>
      <c r="L19" s="37" t="str">
        <f t="shared" si="4"/>
        <v>读本
仲羚</v>
      </c>
      <c r="N19" s="42">
        <v>17</v>
      </c>
      <c r="O19" s="39" t="s">
        <v>460</v>
      </c>
    </row>
    <row r="20" spans="1:15" ht="17.7" customHeight="1" x14ac:dyDescent="0.25">
      <c r="A20" s="38" t="str">
        <f>'排版 (2)'!A24</f>
        <v>八９_x000D_
华明琴</v>
      </c>
      <c r="B20" s="37" t="s">
        <v>424</v>
      </c>
      <c r="C20" s="37">
        <v>4</v>
      </c>
      <c r="D20" s="37" t="s">
        <v>424</v>
      </c>
      <c r="E20" s="37">
        <v>7</v>
      </c>
      <c r="F20" s="37" t="s">
        <v>430</v>
      </c>
      <c r="H20" s="37" t="str">
        <f t="shared" si="0"/>
        <v>活动</v>
      </c>
      <c r="I20" s="37" t="str">
        <f t="shared" si="1"/>
        <v>心理
陈仁年</v>
      </c>
      <c r="J20" s="37" t="str">
        <f t="shared" si="2"/>
        <v>活动</v>
      </c>
      <c r="K20" s="37" t="str">
        <f t="shared" si="3"/>
        <v>读本
周小莉</v>
      </c>
      <c r="L20" s="37" t="str">
        <f t="shared" si="4"/>
        <v>自习</v>
      </c>
      <c r="N20" s="42">
        <v>18</v>
      </c>
      <c r="O20" s="39" t="s">
        <v>462</v>
      </c>
    </row>
    <row r="21" spans="1:15" ht="28.8" x14ac:dyDescent="0.25">
      <c r="A21" s="40" t="str">
        <f>'排版 (2)'!A25</f>
        <v>九１_x000D_
史琴琴</v>
      </c>
      <c r="B21" s="41" t="s">
        <v>425</v>
      </c>
      <c r="C21" s="41">
        <v>15</v>
      </c>
      <c r="D21" s="41" t="s">
        <v>424</v>
      </c>
      <c r="E21" s="41" t="s">
        <v>424</v>
      </c>
      <c r="F21" s="41">
        <v>11</v>
      </c>
      <c r="H21" s="37" t="str">
        <f t="shared" si="0"/>
        <v>自习</v>
      </c>
      <c r="I21" s="37" t="str">
        <f t="shared" si="1"/>
        <v>化学
任俊平</v>
      </c>
      <c r="J21" s="37" t="str">
        <f t="shared" si="2"/>
        <v>活动</v>
      </c>
      <c r="K21" s="37" t="str">
        <f t="shared" si="3"/>
        <v>活动</v>
      </c>
      <c r="L21" s="37" t="str">
        <f t="shared" si="4"/>
        <v>历史
史琴琴</v>
      </c>
      <c r="N21" s="42">
        <v>19</v>
      </c>
      <c r="O21" s="39" t="s">
        <v>464</v>
      </c>
    </row>
    <row r="22" spans="1:15" ht="16.399999999999999" customHeight="1" x14ac:dyDescent="0.25">
      <c r="A22" s="40" t="str">
        <f>'排版 (2)'!A26</f>
        <v>九２_x000D_
沈珏</v>
      </c>
      <c r="B22" s="41" t="s">
        <v>424</v>
      </c>
      <c r="C22" s="41">
        <v>16</v>
      </c>
      <c r="D22" s="41" t="s">
        <v>424</v>
      </c>
      <c r="E22" s="41" t="s">
        <v>430</v>
      </c>
      <c r="F22" s="41">
        <v>12</v>
      </c>
      <c r="H22" s="37" t="str">
        <f t="shared" si="0"/>
        <v>活动</v>
      </c>
      <c r="I22" s="37" t="str">
        <f t="shared" si="1"/>
        <v>化学
赵骏</v>
      </c>
      <c r="J22" s="37" t="str">
        <f t="shared" si="2"/>
        <v>活动</v>
      </c>
      <c r="K22" s="37" t="str">
        <f t="shared" si="3"/>
        <v>自习</v>
      </c>
      <c r="L22" s="37" t="str">
        <f t="shared" si="4"/>
        <v>历史
刘永明</v>
      </c>
      <c r="N22" s="42">
        <v>20</v>
      </c>
      <c r="O22" s="39" t="s">
        <v>466</v>
      </c>
    </row>
    <row r="23" spans="1:15" x14ac:dyDescent="0.25">
      <c r="A23" s="40" t="str">
        <f>'排版 (2)'!A27</f>
        <v>九３_x000D_
周茹玉</v>
      </c>
      <c r="B23" s="41" t="s">
        <v>425</v>
      </c>
      <c r="C23" s="41" t="s">
        <v>424</v>
      </c>
      <c r="D23" s="41">
        <v>17</v>
      </c>
      <c r="E23" s="41">
        <v>12</v>
      </c>
      <c r="F23" s="41" t="s">
        <v>424</v>
      </c>
      <c r="H23" s="37" t="str">
        <f t="shared" si="0"/>
        <v>自习</v>
      </c>
      <c r="I23" s="37" t="str">
        <f t="shared" si="1"/>
        <v>活动</v>
      </c>
      <c r="J23" s="37" t="str">
        <f t="shared" si="2"/>
        <v>化学
陈洲</v>
      </c>
      <c r="K23" s="37" t="str">
        <f t="shared" si="3"/>
        <v>历史
刘永明</v>
      </c>
      <c r="L23" s="37" t="str">
        <f t="shared" si="4"/>
        <v>活动</v>
      </c>
    </row>
    <row r="24" spans="1:15" x14ac:dyDescent="0.25">
      <c r="A24" s="40" t="str">
        <f>'排版 (2)'!A28</f>
        <v>九４_x000D_
陆丽芬</v>
      </c>
      <c r="B24" s="41">
        <v>16</v>
      </c>
      <c r="C24" s="41" t="s">
        <v>424</v>
      </c>
      <c r="D24" s="41" t="s">
        <v>424</v>
      </c>
      <c r="E24" s="41">
        <v>13</v>
      </c>
      <c r="F24" s="41" t="s">
        <v>430</v>
      </c>
      <c r="H24" s="37" t="str">
        <f t="shared" si="0"/>
        <v>化学
赵骏</v>
      </c>
      <c r="I24" s="37" t="str">
        <f t="shared" si="1"/>
        <v>活动</v>
      </c>
      <c r="J24" s="37" t="str">
        <f t="shared" si="2"/>
        <v>活动</v>
      </c>
      <c r="K24" s="37" t="str">
        <f t="shared" si="3"/>
        <v>历史
赵文佳</v>
      </c>
      <c r="L24" s="37" t="str">
        <f t="shared" si="4"/>
        <v>自习</v>
      </c>
    </row>
    <row r="25" spans="1:15" x14ac:dyDescent="0.25">
      <c r="A25" s="40" t="str">
        <f>'排版 (2)'!A29</f>
        <v>九５_x000D_
孙亚燕</v>
      </c>
      <c r="B25" s="41">
        <v>18</v>
      </c>
      <c r="C25" s="41" t="s">
        <v>424</v>
      </c>
      <c r="D25" s="41">
        <v>13</v>
      </c>
      <c r="E25" s="41" t="s">
        <v>424</v>
      </c>
      <c r="F25" s="41" t="s">
        <v>430</v>
      </c>
      <c r="H25" s="37" t="str">
        <f t="shared" si="0"/>
        <v>化学
万振贤</v>
      </c>
      <c r="I25" s="37" t="str">
        <f t="shared" si="1"/>
        <v>活动</v>
      </c>
      <c r="J25" s="37" t="str">
        <f t="shared" si="2"/>
        <v>历史
赵文佳</v>
      </c>
      <c r="K25" s="37" t="str">
        <f t="shared" si="3"/>
        <v>活动</v>
      </c>
      <c r="L25" s="37" t="str">
        <f t="shared" si="4"/>
        <v>自习</v>
      </c>
    </row>
    <row r="26" spans="1:15" x14ac:dyDescent="0.25">
      <c r="A26" s="40" t="str">
        <f>'排版 (2)'!A30</f>
        <v>九６_x000D_
盛亚</v>
      </c>
      <c r="B26" s="41" t="s">
        <v>424</v>
      </c>
      <c r="C26" s="41">
        <v>19</v>
      </c>
      <c r="D26" s="41">
        <v>11</v>
      </c>
      <c r="E26" s="41" t="s">
        <v>430</v>
      </c>
      <c r="F26" s="41" t="s">
        <v>424</v>
      </c>
      <c r="H26" s="37" t="str">
        <f t="shared" si="0"/>
        <v>活动</v>
      </c>
      <c r="I26" s="37" t="str">
        <f t="shared" si="1"/>
        <v>化学
陈小燕</v>
      </c>
      <c r="J26" s="37" t="str">
        <f t="shared" si="2"/>
        <v>历史
史琴琴</v>
      </c>
      <c r="K26" s="37" t="str">
        <f t="shared" si="3"/>
        <v>自习</v>
      </c>
      <c r="L26" s="37" t="str">
        <f t="shared" si="4"/>
        <v>活动</v>
      </c>
    </row>
    <row r="27" spans="1:15" x14ac:dyDescent="0.25">
      <c r="A27" s="40" t="str">
        <f>'排版 (2)'!A31</f>
        <v>九７_x000D_
李亚芬</v>
      </c>
      <c r="B27" s="41" t="s">
        <v>424</v>
      </c>
      <c r="C27" s="41" t="s">
        <v>430</v>
      </c>
      <c r="D27" s="41">
        <v>19</v>
      </c>
      <c r="E27" s="41">
        <v>11</v>
      </c>
      <c r="F27" s="41" t="s">
        <v>424</v>
      </c>
      <c r="H27" s="37" t="str">
        <f t="shared" si="0"/>
        <v>活动</v>
      </c>
      <c r="I27" s="37" t="str">
        <f t="shared" si="1"/>
        <v>自习</v>
      </c>
      <c r="J27" s="37" t="str">
        <f t="shared" si="2"/>
        <v>化学
陈小燕</v>
      </c>
      <c r="K27" s="37" t="str">
        <f t="shared" si="3"/>
        <v>历史
史琴琴</v>
      </c>
      <c r="L27" s="37" t="str">
        <f t="shared" si="4"/>
        <v>活动</v>
      </c>
    </row>
    <row r="28" spans="1:15" x14ac:dyDescent="0.25">
      <c r="A28" s="40" t="str">
        <f>'排版 (2)'!A32</f>
        <v>九８_x000D_
孙明</v>
      </c>
      <c r="B28" s="41">
        <v>17</v>
      </c>
      <c r="C28" s="41">
        <v>14</v>
      </c>
      <c r="D28" s="41" t="s">
        <v>424</v>
      </c>
      <c r="E28" s="41" t="s">
        <v>424</v>
      </c>
      <c r="F28" s="41" t="s">
        <v>430</v>
      </c>
      <c r="H28" s="37" t="str">
        <f t="shared" si="0"/>
        <v>化学
陈洲</v>
      </c>
      <c r="I28" s="37" t="str">
        <f t="shared" si="1"/>
        <v>历史
杨丽</v>
      </c>
      <c r="J28" s="37" t="str">
        <f t="shared" si="2"/>
        <v>活动</v>
      </c>
      <c r="K28" s="37" t="str">
        <f t="shared" si="3"/>
        <v>活动</v>
      </c>
      <c r="L28" s="37" t="str">
        <f t="shared" si="4"/>
        <v>自习</v>
      </c>
    </row>
    <row r="29" spans="1:15" x14ac:dyDescent="0.25">
      <c r="A29" s="40" t="str">
        <f>'排版 (2)'!A33</f>
        <v>九９_x000D_
庄凤来</v>
      </c>
      <c r="B29" s="41" t="s">
        <v>425</v>
      </c>
      <c r="C29" s="41">
        <v>20</v>
      </c>
      <c r="D29" s="41">
        <v>14</v>
      </c>
      <c r="E29" s="41" t="s">
        <v>424</v>
      </c>
      <c r="F29" s="41" t="s">
        <v>424</v>
      </c>
      <c r="H29" s="37" t="str">
        <f t="shared" si="0"/>
        <v>自习</v>
      </c>
      <c r="I29" s="37" t="str">
        <f t="shared" si="1"/>
        <v>化学
张茂山</v>
      </c>
      <c r="J29" s="37" t="str">
        <f t="shared" si="2"/>
        <v>历史
杨丽</v>
      </c>
      <c r="K29" s="37" t="str">
        <f t="shared" si="3"/>
        <v>活动</v>
      </c>
      <c r="L29" s="37" t="str">
        <f t="shared" si="4"/>
        <v>活动</v>
      </c>
    </row>
    <row r="30" spans="1:15" x14ac:dyDescent="0.25">
      <c r="A30" s="40" t="str">
        <f>'排版 (2)'!A34</f>
        <v>九１０_x000D_
陶文仙</v>
      </c>
      <c r="B30" s="41" t="s">
        <v>425</v>
      </c>
      <c r="C30" s="41" t="s">
        <v>424</v>
      </c>
      <c r="D30" s="41">
        <v>20</v>
      </c>
      <c r="E30" s="41" t="s">
        <v>424</v>
      </c>
      <c r="F30" s="41">
        <v>14</v>
      </c>
      <c r="H30" s="37" t="str">
        <f t="shared" si="0"/>
        <v>自习</v>
      </c>
      <c r="I30" s="37" t="str">
        <f t="shared" si="1"/>
        <v>活动</v>
      </c>
      <c r="J30" s="37" t="str">
        <f t="shared" si="2"/>
        <v>化学
张茂山</v>
      </c>
      <c r="K30" s="37" t="str">
        <f t="shared" si="3"/>
        <v>活动</v>
      </c>
      <c r="L30" s="37" t="str">
        <f t="shared" si="4"/>
        <v>历史
杨丽</v>
      </c>
    </row>
    <row r="31" spans="1:15" x14ac:dyDescent="0.25">
      <c r="A31" s="40" t="str">
        <f>'排版 (2)'!A35</f>
        <v>九１１_x000D_
王红燕</v>
      </c>
      <c r="B31" s="41">
        <v>15</v>
      </c>
      <c r="C31" s="41">
        <v>12</v>
      </c>
      <c r="D31" s="41" t="s">
        <v>424</v>
      </c>
      <c r="E31" s="41" t="s">
        <v>424</v>
      </c>
      <c r="F31" s="41" t="s">
        <v>430</v>
      </c>
      <c r="H31" s="37" t="str">
        <f t="shared" si="0"/>
        <v>化学
任俊平</v>
      </c>
      <c r="I31" s="37" t="str">
        <f t="shared" si="1"/>
        <v>历史
刘永明</v>
      </c>
      <c r="J31" s="37" t="str">
        <f t="shared" si="2"/>
        <v>活动</v>
      </c>
      <c r="K31" s="37" t="str">
        <f t="shared" si="3"/>
        <v>活动</v>
      </c>
      <c r="L31" s="37" t="str">
        <f t="shared" si="4"/>
        <v>自习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导出</vt:lpstr>
      <vt:lpstr>排版</vt:lpstr>
      <vt:lpstr>排版 (2)</vt:lpstr>
      <vt:lpstr>排版 (3)</vt:lpstr>
      <vt:lpstr>第8节课编排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2021-08-29T01:11:34Z</cp:lastPrinted>
  <dcterms:created xsi:type="dcterms:W3CDTF">2021-08-29T01:02:13Z</dcterms:created>
  <dcterms:modified xsi:type="dcterms:W3CDTF">2021-08-31T01:15:12Z</dcterms:modified>
</cp:coreProperties>
</file>