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0755" windowHeight="44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<sst xmlns="http://schemas.openxmlformats.org/spreadsheetml/2006/main" count="97" uniqueCount="97">
  <si>
    <t>序号</t>
  </si>
  <si>
    <t>姓名</t>
  </si>
  <si>
    <r>
      <t>增量绩效系数
（D=C/</t>
    </r>
    <r>
      <rPr>
        <sz val="10"/>
        <rFont val="宋体"/>
        <family val="3"/>
        <charset val="134"/>
      </rPr>
      <t>568116</t>
    </r>
    <r>
      <rPr>
        <sz val="10"/>
        <rFont val="宋体"/>
        <charset val="134"/>
      </rPr>
      <t>)</t>
    </r>
  </si>
  <si>
    <t>月数</t>
  </si>
  <si>
    <t>基本考核数</t>
  </si>
  <si>
    <r>
      <t>系数分配总额24252</t>
    </r>
    <r>
      <rPr>
        <sz val="10"/>
        <rFont val="宋体"/>
        <charset val="134"/>
      </rPr>
      <t>=区拨总量</t>
    </r>
    <r>
      <rPr>
        <sz val="10"/>
        <rFont val="宋体"/>
        <family val="3"/>
        <charset val="134"/>
      </rPr>
      <t>336252</t>
    </r>
    <r>
      <rPr>
        <sz val="10"/>
        <rFont val="宋体"/>
        <charset val="134"/>
      </rPr>
      <t>-
基本考核数</t>
    </r>
    <r>
      <rPr>
        <sz val="10"/>
        <rFont val="宋体"/>
        <family val="3"/>
        <charset val="134"/>
      </rPr>
      <t>312000</t>
    </r>
  </si>
  <si>
    <t>系数应得
（G*F)</t>
  </si>
  <si>
    <t>实得数
（I=F+H)</t>
  </si>
  <si>
    <t>1</t>
  </si>
  <si>
    <t>管明方</t>
  </si>
  <si>
    <t>2</t>
  </si>
  <si>
    <t>陈亚娟</t>
  </si>
  <si>
    <t>3</t>
  </si>
  <si>
    <t>赵小强</t>
  </si>
  <si>
    <t>4</t>
  </si>
  <si>
    <t>曹虹宇</t>
  </si>
  <si>
    <t>5</t>
  </si>
  <si>
    <t>恽晓明</t>
  </si>
  <si>
    <t>6</t>
  </si>
  <si>
    <t>言爱菊</t>
  </si>
  <si>
    <t>7</t>
  </si>
  <si>
    <t>邓洪华</t>
  </si>
  <si>
    <t>8</t>
  </si>
  <si>
    <t>马亚伟</t>
  </si>
  <si>
    <t>9</t>
  </si>
  <si>
    <t>芮春放</t>
  </si>
  <si>
    <t>10</t>
  </si>
  <si>
    <t>丁玉翰</t>
  </si>
  <si>
    <t>11</t>
  </si>
  <si>
    <t>唐金凤</t>
  </si>
  <si>
    <t>12</t>
  </si>
  <si>
    <t>芮雅芬</t>
  </si>
  <si>
    <t>13</t>
  </si>
  <si>
    <t>张丽娟</t>
  </si>
  <si>
    <t>14</t>
  </si>
  <si>
    <t>眭小红</t>
  </si>
  <si>
    <t>15</t>
  </si>
  <si>
    <t>陈宇峰</t>
  </si>
  <si>
    <t>16</t>
  </si>
  <si>
    <t>史彩霞</t>
  </si>
  <si>
    <t>17</t>
  </si>
  <si>
    <t>李荣伟</t>
  </si>
  <si>
    <t>18</t>
  </si>
  <si>
    <t>秦小超</t>
  </si>
  <si>
    <t>19</t>
  </si>
  <si>
    <t>朱永杰</t>
  </si>
  <si>
    <t>20</t>
  </si>
  <si>
    <t>陈娴</t>
  </si>
  <si>
    <t>21</t>
  </si>
  <si>
    <t>陈建刚</t>
  </si>
  <si>
    <t>22</t>
  </si>
  <si>
    <t>狄红亚</t>
  </si>
  <si>
    <t>23</t>
  </si>
  <si>
    <t>汤春花</t>
  </si>
  <si>
    <t>24</t>
  </si>
  <si>
    <t>李净</t>
  </si>
  <si>
    <t>25</t>
  </si>
  <si>
    <t>韩榴亚</t>
  </si>
  <si>
    <t>26</t>
  </si>
  <si>
    <t>周洁</t>
  </si>
  <si>
    <t>27</t>
  </si>
  <si>
    <t>蒋薇</t>
  </si>
  <si>
    <t>28</t>
  </si>
  <si>
    <t>梅克峰</t>
  </si>
  <si>
    <t>29</t>
  </si>
  <si>
    <t>芮雪琴</t>
  </si>
  <si>
    <t>30</t>
  </si>
  <si>
    <t>严斐</t>
  </si>
  <si>
    <t>31</t>
  </si>
  <si>
    <t>管静亚</t>
  </si>
  <si>
    <t>32</t>
  </si>
  <si>
    <t>顾燕红</t>
  </si>
  <si>
    <t>33</t>
  </si>
  <si>
    <t>朱晓雯</t>
  </si>
  <si>
    <t>34</t>
  </si>
  <si>
    <t>周珠艳</t>
  </si>
  <si>
    <t>35</t>
  </si>
  <si>
    <t>童荣兵</t>
  </si>
  <si>
    <t>合计</t>
  </si>
  <si>
    <t xml:space="preserve">               2019年度新北区孝都小学专项绩效奖励发放公示表</t>
    <phoneticPr fontId="22" type="noConversion"/>
  </si>
  <si>
    <t>实发数</t>
    <phoneticPr fontId="22" type="noConversion"/>
  </si>
  <si>
    <t>备注</t>
    <phoneticPr fontId="22" type="noConversion"/>
  </si>
  <si>
    <t>蒋冬梅</t>
  </si>
  <si>
    <t>匡龙兴</t>
  </si>
  <si>
    <t>杨建才</t>
  </si>
  <si>
    <t>36</t>
  </si>
  <si>
    <t>37</t>
  </si>
  <si>
    <t>38</t>
  </si>
  <si>
    <t>39</t>
  </si>
  <si>
    <t>40</t>
  </si>
  <si>
    <t>41</t>
  </si>
  <si>
    <t>王晨启</t>
  </si>
  <si>
    <t>邹璐</t>
  </si>
  <si>
    <t>孙悦</t>
  </si>
  <si>
    <t>区考核</t>
    <phoneticPr fontId="22" type="noConversion"/>
  </si>
  <si>
    <t>区考核</t>
    <phoneticPr fontId="22" type="noConversion"/>
  </si>
  <si>
    <t>区考核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</si>
</sst>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54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0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6" borderId="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1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5" fillId="8" borderId="2" applyNumberFormat="0" applyFont="0" applyAlignment="0" applyProtection="0">
      <alignment vertical="center"/>
    </xf>
    <xf numFmtId="0" fontId="24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30" fillId="6" borderId="1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3" fillId="6" borderId="6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4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4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24" fillId="0" borderId="0">
      <alignment vertical="center"/>
    </xf>
    <xf numFmtId="0" fontId="34" fillId="3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5" fillId="12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4" borderId="1" applyNumberFormat="0" applyAlignment="0" applyProtection="0">
      <alignment vertical="center"/>
    </xf>
    <xf numFmtId="0" fontId="28" fillId="8" borderId="2" applyNumberFormat="0" applyFont="0" applyAlignment="0" applyProtection="0">
      <alignment vertical="center"/>
    </xf>
    <xf numFmtId="0" fontId="2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o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4" fillId="0" borderId="10" xfId="50" applyBorder="1" applyAlignment="1">
      <alignment horizontal="center" vertical="center"/>
    </xf>
    <xf numFmtId="0" fontId="26" fillId="0" borderId="10" xfId="50" applyFont="1" applyBorder="1" applyAlignment="1">
      <alignment horizontal="center" vertical="center"/>
    </xf>
    <xf numFmtId="0" fontId="45" fillId="0" borderId="10" xfId="1" applyFont="1" applyFill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26" fillId="0" borderId="10" xfId="84" applyFont="1" applyBorder="1" applyAlignment="1">
      <alignment horizontal="center" vertical="center"/>
    </xf>
    <xf numFmtId="0" fontId="24" fillId="0" borderId="10" xfId="84" applyBorder="1" applyAlignment="1">
      <alignment horizontal="center" vertical="center"/>
    </xf>
    <xf numFmtId="0" fontId="26" fillId="0" borderId="10" xfId="84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176" fontId="25" fillId="0" borderId="0" xfId="1" applyNumberFormat="1" applyFont="1" applyBorder="1" applyAlignment="1">
      <alignment horizontal="center" vertical="center"/>
    </xf>
    <xf numFmtId="177" fontId="25" fillId="0" borderId="0" xfId="1" applyNumberFormat="1" applyFont="1" applyBorder="1" applyAlignment="1">
      <alignment horizontal="center" vertical="center"/>
    </xf>
    <xf numFmtId="176" fontId="46" fillId="0" borderId="10" xfId="0" applyNumberFormat="1" applyFont="1" applyBorder="1" applyAlignment="1">
      <alignment horizontal="center" vertical="center"/>
    </xf>
    <xf numFmtId="0" fontId="24" fillId="0" borderId="10" xfId="84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49" fillId="0" borderId="10" xfId="1" applyFont="1" applyBorder="1" applyAlignment="1">
      <alignment horizontal="center" vertical="center"/>
    </xf>
    <xf numFmtId="176" fontId="50" fillId="0" borderId="10" xfId="1" applyNumberFormat="1" applyFont="1" applyBorder="1" applyAlignment="1">
      <alignment horizontal="center" vertical="center"/>
    </xf>
    <xf numFmtId="0" fontId="25" fillId="0" borderId="10" xfId="99" applyFont="1" applyBorder="1" applyAlignment="1">
      <alignment horizontal="center" vertical="center"/>
    </xf>
    <xf numFmtId="0" fontId="47" fillId="0" borderId="10" xfId="84" applyFont="1" applyBorder="1" applyAlignment="1">
      <alignment horizontal="center" vertical="center"/>
    </xf>
    <xf numFmtId="0" fontId="47" fillId="0" borderId="10" xfId="1" applyFont="1" applyFill="1" applyBorder="1" applyAlignment="1">
      <alignment horizontal="center" vertical="center" wrapText="1"/>
    </xf>
    <xf numFmtId="0" fontId="53" fillId="0" borderId="10" xfId="0" applyFont="1" applyBorder="1">
      <alignment vertical="center"/>
    </xf>
    <xf numFmtId="0" fontId="51" fillId="0" borderId="10" xfId="0" applyFont="1" applyBorder="1">
      <alignment vertical="center"/>
    </xf>
    <xf numFmtId="0" fontId="51" fillId="0" borderId="0" xfId="0" applyFont="1">
      <alignment vertical="center"/>
    </xf>
    <xf numFmtId="0" fontId="0" fillId="0" borderId="10" xfId="0" applyBorder="1">
      <alignment vertical="center"/>
    </xf>
    <xf numFmtId="176" fontId="52" fillId="0" borderId="10" xfId="0" applyNumberFormat="1" applyFont="1" applyBorder="1" applyAlignment="1">
      <alignment horizontal="center" vertical="center"/>
    </xf>
    <xf numFmtId="0" fontId="24" fillId="0" borderId="10" xfId="99" applyFont="1" applyFill="1" applyBorder="1" applyAlignment="1">
      <alignment horizontal="center" vertical="center"/>
    </xf>
    <xf numFmtId="0" fontId="48" fillId="0" borderId="10" xfId="1" applyFont="1" applyBorder="1" applyAlignment="1">
      <alignment horizontal="center" vertical="center"/>
    </xf>
    <xf numFmtId="176" fontId="24" fillId="0" borderId="10" xfId="1" applyNumberFormat="1" applyFont="1" applyBorder="1" applyAlignment="1">
      <alignment horizontal="center" vertical="center"/>
    </xf>
    <xf numFmtId="0" fontId="0" fillId="0" borderId="0" xfId="0">
      <alignment vertical="center"/>
    </xf>
    <xf numFmtId="177" fontId="50" fillId="0" borderId="10" xfId="1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76" fontId="25" fillId="0" borderId="10" xfId="99" applyNumberFormat="1" applyFont="1" applyBorder="1" applyAlignment="1">
      <alignment horizontal="center" vertical="center"/>
    </xf>
  </cellXfs>
  <cellStyles count="100">
    <cellStyle name="20% - 强调文字颜色 1 2" xfId="2"/>
    <cellStyle name="20% - 强调文字颜色 1 2 2" xfId="51"/>
    <cellStyle name="20% - 强调文字颜色 2 2" xfId="12"/>
    <cellStyle name="20% - 强调文字颜色 2 2 2" xfId="61"/>
    <cellStyle name="20% - 强调文字颜色 3 2" xfId="13"/>
    <cellStyle name="20% - 强调文字颜色 3 2 2" xfId="62"/>
    <cellStyle name="20% - 强调文字颜色 4 2" xfId="15"/>
    <cellStyle name="20% - 强调文字颜色 4 2 2" xfId="64"/>
    <cellStyle name="20% - 强调文字颜色 5 2" xfId="16"/>
    <cellStyle name="20% - 强调文字颜色 5 2 2" xfId="65"/>
    <cellStyle name="20% - 强调文字颜色 6 2" xfId="17"/>
    <cellStyle name="20% - 强调文字颜色 6 2 2" xfId="66"/>
    <cellStyle name="40% - 强调文字颜色 1 2" xfId="5"/>
    <cellStyle name="40% - 强调文字颜色 1 2 2" xfId="54"/>
    <cellStyle name="40% - 强调文字颜色 2 2" xfId="6"/>
    <cellStyle name="40% - 强调文字颜色 2 2 2" xfId="55"/>
    <cellStyle name="40% - 强调文字颜色 3 2" xfId="18"/>
    <cellStyle name="40% - 强调文字颜色 3 2 2" xfId="67"/>
    <cellStyle name="40% - 强调文字颜色 4 2" xfId="4"/>
    <cellStyle name="40% - 强调文字颜色 4 2 2" xfId="53"/>
    <cellStyle name="40% - 强调文字颜色 5 2" xfId="7"/>
    <cellStyle name="40% - 强调文字颜色 5 2 2" xfId="56"/>
    <cellStyle name="40% - 强调文字颜色 6 2" xfId="11"/>
    <cellStyle name="40% - 强调文字颜色 6 2 2" xfId="60"/>
    <cellStyle name="60% - 强调文字颜色 1 2" xfId="19"/>
    <cellStyle name="60% - 强调文字颜色 1 2 2" xfId="68"/>
    <cellStyle name="60% - 强调文字颜色 2 2" xfId="20"/>
    <cellStyle name="60% - 强调文字颜色 2 2 2" xfId="69"/>
    <cellStyle name="60% - 强调文字颜色 3 2" xfId="22"/>
    <cellStyle name="60% - 强调文字颜色 3 2 2" xfId="71"/>
    <cellStyle name="60% - 强调文字颜色 4 2" xfId="9"/>
    <cellStyle name="60% - 强调文字颜色 4 2 2" xfId="58"/>
    <cellStyle name="60% - 强调文字颜色 5 2" xfId="23"/>
    <cellStyle name="60% - 强调文字颜色 5 2 2" xfId="72"/>
    <cellStyle name="60% - 强调文字颜色 6 2" xfId="24"/>
    <cellStyle name="60% - 强调文字颜色 6 2 2" xfId="73"/>
    <cellStyle name="标题 1 2" xfId="25"/>
    <cellStyle name="标题 1 2 2" xfId="74"/>
    <cellStyle name="标题 2 2" xfId="26"/>
    <cellStyle name="标题 2 2 2" xfId="75"/>
    <cellStyle name="标题 3 2" xfId="27"/>
    <cellStyle name="标题 3 2 2" xfId="76"/>
    <cellStyle name="标题 4 2" xfId="28"/>
    <cellStyle name="标题 4 2 2" xfId="77"/>
    <cellStyle name="标题 5" xfId="29"/>
    <cellStyle name="标题 5 2" xfId="78"/>
    <cellStyle name="差 2" xfId="30"/>
    <cellStyle name="差 2 2" xfId="79"/>
    <cellStyle name="常规" xfId="0" builtinId="0"/>
    <cellStyle name="常规 2" xfId="31"/>
    <cellStyle name="常规 2 2" xfId="32"/>
    <cellStyle name="常规 2 2 2" xfId="33"/>
    <cellStyle name="常规 2 2 2 2" xfId="82"/>
    <cellStyle name="常规 2 2 3" xfId="81"/>
    <cellStyle name="常规 2 3" xfId="80"/>
    <cellStyle name="常规 3" xfId="14"/>
    <cellStyle name="常规 3 2" xfId="34"/>
    <cellStyle name="常规 3 2 2" xfId="83"/>
    <cellStyle name="常规 3 3" xfId="63"/>
    <cellStyle name="常规 4" xfId="35"/>
    <cellStyle name="常规 4 2" xfId="84"/>
    <cellStyle name="常规 5" xfId="21"/>
    <cellStyle name="常规 5 2" xfId="70"/>
    <cellStyle name="常规 6" xfId="1"/>
    <cellStyle name="常规 6 2" xfId="99"/>
    <cellStyle name="常规 7" xfId="50"/>
    <cellStyle name="好 2" xfId="36"/>
    <cellStyle name="好 2 2" xfId="85"/>
    <cellStyle name="汇总 2" xfId="37"/>
    <cellStyle name="汇总 2 2" xfId="86"/>
    <cellStyle name="计算 2" xfId="3"/>
    <cellStyle name="计算 2 2" xfId="52"/>
    <cellStyle name="检查单元格 2" xfId="38"/>
    <cellStyle name="检查单元格 2 2" xfId="87"/>
    <cellStyle name="解释性文本 2" xfId="39"/>
    <cellStyle name="解释性文本 2 2" xfId="88"/>
    <cellStyle name="警告文本 2" xfId="40"/>
    <cellStyle name="警告文本 2 2" xfId="89"/>
    <cellStyle name="链接单元格 2" xfId="41"/>
    <cellStyle name="链接单元格 2 2" xfId="90"/>
    <cellStyle name="强调文字颜色 1 2" xfId="42"/>
    <cellStyle name="强调文字颜色 1 2 2" xfId="91"/>
    <cellStyle name="强调文字颜色 2 2" xfId="43"/>
    <cellStyle name="强调文字颜色 2 2 2" xfId="92"/>
    <cellStyle name="强调文字颜色 3 2" xfId="44"/>
    <cellStyle name="强调文字颜色 3 2 2" xfId="93"/>
    <cellStyle name="强调文字颜色 4 2" xfId="45"/>
    <cellStyle name="强调文字颜色 4 2 2" xfId="94"/>
    <cellStyle name="强调文字颜色 5 2" xfId="46"/>
    <cellStyle name="强调文字颜色 5 2 2" xfId="95"/>
    <cellStyle name="强调文字颜色 6 2" xfId="47"/>
    <cellStyle name="强调文字颜色 6 2 2" xfId="96"/>
    <cellStyle name="适中 2" xfId="10"/>
    <cellStyle name="适中 2 2" xfId="59"/>
    <cellStyle name="输出 2" xfId="8"/>
    <cellStyle name="输出 2 2" xfId="57"/>
    <cellStyle name="输入 2" xfId="48"/>
    <cellStyle name="输入 2 2" xfId="97"/>
    <cellStyle name="注释 2" xfId="49"/>
    <cellStyle name="注释 2 2" xfId="9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0" workbookViewId="0">
      <selection activeCell="H55" sqref="H55"/>
    </sheetView>
  </sheetViews>
  <sheetFormatPr defaultRowHeight="13.5"/>
  <cols>
    <col min="5" max="5" width="10.875" customWidth="1"/>
    <col min="6" max="6" width="14.375" customWidth="1"/>
    <col min="8" max="8" width="10.75" customWidth="1"/>
    <col min="9" max="9" width="11.875" style="38" customWidth="1"/>
  </cols>
  <sheetData>
    <row r="1" spans="1:10" ht="38.25" customHeight="1" thickBot="1">
      <c r="A1" s="2" t="s">
        <v>79</v>
      </c>
      <c r="B1" s="1"/>
      <c r="C1" s="1"/>
      <c r="D1" s="1"/>
      <c r="E1" s="1"/>
      <c r="F1" s="1"/>
      <c r="G1" s="1">
        <v>202005</v>
      </c>
      <c r="H1" s="1"/>
    </row>
    <row r="2" spans="1:10" ht="48.75" thickBot="1">
      <c r="A2" s="3" t="s">
        <v>0</v>
      </c>
      <c r="B2" s="3" t="s">
        <v>1</v>
      </c>
      <c r="C2" s="12" t="s">
        <v>2</v>
      </c>
      <c r="D2" s="3" t="s">
        <v>3</v>
      </c>
      <c r="E2" s="3" t="s">
        <v>4</v>
      </c>
      <c r="F2" s="12" t="s">
        <v>5</v>
      </c>
      <c r="G2" s="4" t="s">
        <v>6</v>
      </c>
      <c r="H2" s="4" t="s">
        <v>7</v>
      </c>
      <c r="I2" s="11" t="s">
        <v>80</v>
      </c>
      <c r="J2" s="27" t="s">
        <v>81</v>
      </c>
    </row>
    <row r="3" spans="1:10" ht="15" thickBot="1">
      <c r="A3" s="5" t="s">
        <v>8</v>
      </c>
      <c r="B3" s="10" t="s">
        <v>9</v>
      </c>
      <c r="C3" s="6">
        <v>3.0610456315259563E-2</v>
      </c>
      <c r="D3" s="6">
        <v>12</v>
      </c>
      <c r="E3" s="6">
        <v>9000</v>
      </c>
      <c r="F3" s="6">
        <v>24252</v>
      </c>
      <c r="G3" s="6">
        <v>742.36478655767496</v>
      </c>
      <c r="H3" s="7">
        <v>9742.364786557675</v>
      </c>
      <c r="I3" s="20">
        <v>9742.364786557675</v>
      </c>
      <c r="J3" s="31"/>
    </row>
    <row r="4" spans="1:10" ht="15" thickBot="1">
      <c r="A4" s="5" t="s">
        <v>10</v>
      </c>
      <c r="B4" s="13" t="s">
        <v>11</v>
      </c>
      <c r="C4" s="6">
        <v>3.226598089122644E-2</v>
      </c>
      <c r="D4" s="6">
        <v>12</v>
      </c>
      <c r="E4" s="6">
        <v>9000</v>
      </c>
      <c r="F4" s="6"/>
      <c r="G4" s="6">
        <v>782.51456857402366</v>
      </c>
      <c r="H4" s="7">
        <v>9782.5145685740245</v>
      </c>
      <c r="I4" s="20">
        <v>9782.5145685740245</v>
      </c>
      <c r="J4" s="31"/>
    </row>
    <row r="5" spans="1:10" ht="15" thickBot="1">
      <c r="A5" s="5" t="s">
        <v>12</v>
      </c>
      <c r="B5" s="10" t="s">
        <v>13</v>
      </c>
      <c r="C5" s="6">
        <v>2.6488111582845756E-2</v>
      </c>
      <c r="D5" s="6">
        <v>12</v>
      </c>
      <c r="E5" s="6">
        <v>9000</v>
      </c>
      <c r="F5" s="6"/>
      <c r="G5" s="6">
        <v>642.3896821071753</v>
      </c>
      <c r="H5" s="7">
        <v>9642.3896821071758</v>
      </c>
      <c r="I5" s="20">
        <v>9642.3896821071758</v>
      </c>
      <c r="J5" s="31"/>
    </row>
    <row r="6" spans="1:10" ht="15" thickBot="1">
      <c r="A6" s="5" t="s">
        <v>14</v>
      </c>
      <c r="B6" s="13" t="s">
        <v>15</v>
      </c>
      <c r="C6" s="6">
        <v>2.4666300544255046E-2</v>
      </c>
      <c r="D6" s="6">
        <v>12</v>
      </c>
      <c r="E6" s="6">
        <v>9000</v>
      </c>
      <c r="F6" s="6"/>
      <c r="G6" s="6">
        <v>598.20712079927341</v>
      </c>
      <c r="H6" s="7">
        <v>9598.207120799274</v>
      </c>
      <c r="I6" s="20">
        <v>9598.207120799274</v>
      </c>
      <c r="J6" s="31"/>
    </row>
    <row r="7" spans="1:10" ht="15" thickBot="1">
      <c r="A7" s="5" t="s">
        <v>16</v>
      </c>
      <c r="B7" s="10" t="s">
        <v>17</v>
      </c>
      <c r="C7" s="6">
        <v>3.0642016771222781E-2</v>
      </c>
      <c r="D7" s="6">
        <v>12</v>
      </c>
      <c r="E7" s="6">
        <v>9000</v>
      </c>
      <c r="F7" s="6"/>
      <c r="G7" s="6">
        <v>743.1301907356949</v>
      </c>
      <c r="H7" s="7">
        <v>9743.1301907356956</v>
      </c>
      <c r="I7" s="20">
        <v>9743.1301907356956</v>
      </c>
      <c r="J7" s="31"/>
    </row>
    <row r="8" spans="1:10" ht="15" thickBot="1">
      <c r="A8" s="5" t="s">
        <v>18</v>
      </c>
      <c r="B8" s="13" t="s">
        <v>19</v>
      </c>
      <c r="C8" s="6">
        <v>2.8371529758007167E-2</v>
      </c>
      <c r="D8" s="6">
        <v>12</v>
      </c>
      <c r="E8" s="6">
        <v>9000</v>
      </c>
      <c r="F8" s="6"/>
      <c r="G8" s="6">
        <v>688.0663396911898</v>
      </c>
      <c r="H8" s="7">
        <v>9688.0663396911896</v>
      </c>
      <c r="I8" s="20">
        <v>9688.0663396911896</v>
      </c>
      <c r="J8" s="31"/>
    </row>
    <row r="9" spans="1:10" ht="15" thickBot="1">
      <c r="A9" s="5" t="s">
        <v>20</v>
      </c>
      <c r="B9" s="10" t="s">
        <v>21</v>
      </c>
      <c r="C9" s="6">
        <v>3.0642016771222781E-2</v>
      </c>
      <c r="D9" s="6">
        <v>12</v>
      </c>
      <c r="E9" s="6">
        <v>9000</v>
      </c>
      <c r="F9" s="6"/>
      <c r="G9" s="6">
        <v>743.1301907356949</v>
      </c>
      <c r="H9" s="7">
        <v>9743.1301907356956</v>
      </c>
      <c r="I9" s="20">
        <v>9743.1301907356956</v>
      </c>
      <c r="J9" s="31"/>
    </row>
    <row r="10" spans="1:10" ht="15" thickBot="1">
      <c r="A10" s="5" t="s">
        <v>22</v>
      </c>
      <c r="B10" s="10" t="s">
        <v>23</v>
      </c>
      <c r="C10" s="6">
        <v>2.6716938090108357E-2</v>
      </c>
      <c r="D10" s="6">
        <v>12</v>
      </c>
      <c r="E10" s="6">
        <v>9000</v>
      </c>
      <c r="F10" s="6"/>
      <c r="G10" s="6">
        <v>647.93918256130792</v>
      </c>
      <c r="H10" s="7">
        <v>9647.9391825613075</v>
      </c>
      <c r="I10" s="20">
        <v>9647.9391825613075</v>
      </c>
      <c r="J10" s="31"/>
    </row>
    <row r="11" spans="1:10" ht="15" thickBot="1">
      <c r="A11" s="5" t="s">
        <v>24</v>
      </c>
      <c r="B11" s="10" t="s">
        <v>25</v>
      </c>
      <c r="C11" s="6">
        <v>2.9396848530933824E-2</v>
      </c>
      <c r="D11" s="6">
        <v>12</v>
      </c>
      <c r="E11" s="6">
        <v>9000</v>
      </c>
      <c r="F11" s="6"/>
      <c r="G11" s="6">
        <v>712.93237057220711</v>
      </c>
      <c r="H11" s="7">
        <v>9712.9323705722072</v>
      </c>
      <c r="I11" s="20">
        <v>9712.9323705722072</v>
      </c>
      <c r="J11" s="31"/>
    </row>
    <row r="12" spans="1:10" ht="15" thickBot="1">
      <c r="A12" s="5" t="s">
        <v>26</v>
      </c>
      <c r="B12" s="10" t="s">
        <v>27</v>
      </c>
      <c r="C12" s="6">
        <v>3.4171401615163098E-2</v>
      </c>
      <c r="D12" s="6">
        <v>12</v>
      </c>
      <c r="E12" s="6">
        <v>9000</v>
      </c>
      <c r="F12" s="6"/>
      <c r="G12" s="6">
        <v>828.7248319709355</v>
      </c>
      <c r="H12" s="7">
        <v>9828.7248319709361</v>
      </c>
      <c r="I12" s="20">
        <v>9828.7248319709361</v>
      </c>
      <c r="J12" s="31"/>
    </row>
    <row r="13" spans="1:10" ht="15" thickBot="1">
      <c r="A13" s="5" t="s">
        <v>28</v>
      </c>
      <c r="B13" s="9" t="s">
        <v>29</v>
      </c>
      <c r="C13" s="6">
        <v>3.1839131444986589E-2</v>
      </c>
      <c r="D13" s="6">
        <v>12</v>
      </c>
      <c r="E13" s="6">
        <v>9000</v>
      </c>
      <c r="F13" s="6"/>
      <c r="G13" s="6">
        <v>772.16261580381479</v>
      </c>
      <c r="H13" s="7">
        <v>9772.1626158038143</v>
      </c>
      <c r="I13" s="20">
        <v>9772.1626158038143</v>
      </c>
      <c r="J13" s="31"/>
    </row>
    <row r="14" spans="1:10" ht="15" thickBot="1">
      <c r="A14" s="5" t="s">
        <v>30</v>
      </c>
      <c r="B14" s="9" t="s">
        <v>31</v>
      </c>
      <c r="C14" s="6">
        <v>3.1191288398848122E-2</v>
      </c>
      <c r="D14" s="6">
        <v>12</v>
      </c>
      <c r="E14" s="6">
        <v>9000</v>
      </c>
      <c r="F14" s="6"/>
      <c r="G14" s="6">
        <v>756.45112624886463</v>
      </c>
      <c r="H14" s="7">
        <v>9756.451126248865</v>
      </c>
      <c r="I14" s="20">
        <v>9756.451126248865</v>
      </c>
      <c r="J14" s="31"/>
    </row>
    <row r="15" spans="1:10" ht="15" thickBot="1">
      <c r="A15" s="5" t="s">
        <v>32</v>
      </c>
      <c r="B15" s="9" t="s">
        <v>33</v>
      </c>
      <c r="C15" s="6">
        <v>2.9254676861767664E-2</v>
      </c>
      <c r="D15" s="6">
        <v>12</v>
      </c>
      <c r="E15" s="6">
        <v>9000</v>
      </c>
      <c r="F15" s="6"/>
      <c r="G15" s="6">
        <v>709.48442325158942</v>
      </c>
      <c r="H15" s="7">
        <v>9709.4844232515898</v>
      </c>
      <c r="I15" s="20">
        <v>9709.4844232515898</v>
      </c>
      <c r="J15" s="31"/>
    </row>
    <row r="16" spans="1:10" ht="15" thickBot="1">
      <c r="A16" s="5" t="s">
        <v>34</v>
      </c>
      <c r="B16" s="9" t="s">
        <v>35</v>
      </c>
      <c r="C16" s="6">
        <v>1.9653239831302058E-2</v>
      </c>
      <c r="D16" s="6">
        <v>12</v>
      </c>
      <c r="E16" s="6">
        <v>9000</v>
      </c>
      <c r="F16" s="6"/>
      <c r="G16" s="6">
        <v>476.6303723887375</v>
      </c>
      <c r="H16" s="7">
        <v>9476.6303723887377</v>
      </c>
      <c r="I16" s="20">
        <v>9476.6303723887377</v>
      </c>
      <c r="J16" s="31"/>
    </row>
    <row r="17" spans="1:10" ht="15" thickBot="1">
      <c r="A17" s="5" t="s">
        <v>36</v>
      </c>
      <c r="B17" s="9" t="s">
        <v>37</v>
      </c>
      <c r="C17" s="6">
        <v>3.055400657612178E-2</v>
      </c>
      <c r="D17" s="6">
        <v>12</v>
      </c>
      <c r="E17" s="6">
        <v>9000</v>
      </c>
      <c r="F17" s="6"/>
      <c r="G17" s="6">
        <v>740.99576748410539</v>
      </c>
      <c r="H17" s="7">
        <v>9740.9957674841062</v>
      </c>
      <c r="I17" s="20">
        <v>9740.9957674841062</v>
      </c>
      <c r="J17" s="31"/>
    </row>
    <row r="18" spans="1:10" ht="15" thickBot="1">
      <c r="A18" s="5" t="s">
        <v>38</v>
      </c>
      <c r="B18" s="9" t="s">
        <v>39</v>
      </c>
      <c r="C18" s="6">
        <v>2.8358328228742017E-2</v>
      </c>
      <c r="D18" s="6">
        <v>12</v>
      </c>
      <c r="E18" s="6">
        <v>9000</v>
      </c>
      <c r="F18" s="6"/>
      <c r="G18" s="6">
        <v>687.74617620345134</v>
      </c>
      <c r="H18" s="7">
        <v>9687.7461762034509</v>
      </c>
      <c r="I18" s="20">
        <v>9687.7461762034509</v>
      </c>
      <c r="J18" s="31"/>
    </row>
    <row r="19" spans="1:10" ht="15" thickBot="1">
      <c r="A19" s="5" t="s">
        <v>40</v>
      </c>
      <c r="B19" s="9" t="s">
        <v>41</v>
      </c>
      <c r="C19" s="6">
        <v>2.9216427630976771E-2</v>
      </c>
      <c r="D19" s="6">
        <v>12</v>
      </c>
      <c r="E19" s="6">
        <v>9000</v>
      </c>
      <c r="F19" s="6"/>
      <c r="G19" s="6">
        <v>708.55680290644864</v>
      </c>
      <c r="H19" s="7">
        <v>9708.5568029064489</v>
      </c>
      <c r="I19" s="20">
        <v>9708.5568029064489</v>
      </c>
      <c r="J19" s="31"/>
    </row>
    <row r="20" spans="1:10" ht="15" thickBot="1">
      <c r="A20" s="5" t="s">
        <v>42</v>
      </c>
      <c r="B20" s="9" t="s">
        <v>43</v>
      </c>
      <c r="C20" s="6">
        <v>3.3405712917784394E-2</v>
      </c>
      <c r="D20" s="6">
        <v>12</v>
      </c>
      <c r="E20" s="6">
        <v>9000</v>
      </c>
      <c r="F20" s="6"/>
      <c r="G20" s="6">
        <v>810.15534968210716</v>
      </c>
      <c r="H20" s="7">
        <v>9810.155349682107</v>
      </c>
      <c r="I20" s="20">
        <v>9810.155349682107</v>
      </c>
      <c r="J20" s="31"/>
    </row>
    <row r="21" spans="1:10" ht="15" thickBot="1">
      <c r="A21" s="5" t="s">
        <v>44</v>
      </c>
      <c r="B21" s="10" t="s">
        <v>45</v>
      </c>
      <c r="C21" s="6">
        <v>2.4007984284899562E-2</v>
      </c>
      <c r="D21" s="6">
        <v>12</v>
      </c>
      <c r="E21" s="6">
        <v>9000</v>
      </c>
      <c r="F21" s="6"/>
      <c r="G21" s="6">
        <v>582.24163487738417</v>
      </c>
      <c r="H21" s="7">
        <v>9582.2416348773841</v>
      </c>
      <c r="I21" s="20">
        <v>9582.2416348773841</v>
      </c>
      <c r="J21" s="31"/>
    </row>
    <row r="22" spans="1:10" ht="15" thickBot="1">
      <c r="A22" s="5" t="s">
        <v>46</v>
      </c>
      <c r="B22" s="10" t="s">
        <v>47</v>
      </c>
      <c r="C22" s="6">
        <v>2.8824782262777321E-2</v>
      </c>
      <c r="D22" s="6">
        <v>12</v>
      </c>
      <c r="E22" s="6">
        <v>9000</v>
      </c>
      <c r="F22" s="6"/>
      <c r="G22" s="6">
        <v>699.05861943687557</v>
      </c>
      <c r="H22" s="7">
        <v>9699.0586194368752</v>
      </c>
      <c r="I22" s="20">
        <v>9699.0586194368752</v>
      </c>
      <c r="J22" s="31"/>
    </row>
    <row r="23" spans="1:10" ht="15" thickBot="1">
      <c r="A23" s="5" t="s">
        <v>48</v>
      </c>
      <c r="B23" s="10" t="s">
        <v>49</v>
      </c>
      <c r="C23" s="6">
        <v>3.1755521759640637E-2</v>
      </c>
      <c r="D23" s="6">
        <v>12</v>
      </c>
      <c r="E23" s="6">
        <v>9000</v>
      </c>
      <c r="F23" s="6"/>
      <c r="G23" s="6">
        <v>770.13491371480472</v>
      </c>
      <c r="H23" s="7">
        <v>9770.1349137148045</v>
      </c>
      <c r="I23" s="20">
        <v>9770.1349137148045</v>
      </c>
      <c r="J23" s="31"/>
    </row>
    <row r="24" spans="1:10" ht="15" thickBot="1">
      <c r="A24" s="5" t="s">
        <v>50</v>
      </c>
      <c r="B24" s="10" t="s">
        <v>51</v>
      </c>
      <c r="C24" s="6">
        <v>2.6523315660886157E-2</v>
      </c>
      <c r="D24" s="6">
        <v>12</v>
      </c>
      <c r="E24" s="6">
        <v>9000</v>
      </c>
      <c r="F24" s="6"/>
      <c r="G24" s="6">
        <v>643.24345140781111</v>
      </c>
      <c r="H24" s="7">
        <v>9643.2434514078104</v>
      </c>
      <c r="I24" s="20">
        <v>9643.2434514078104</v>
      </c>
      <c r="J24" s="31"/>
    </row>
    <row r="25" spans="1:10" ht="15" thickBot="1">
      <c r="A25" s="5" t="s">
        <v>52</v>
      </c>
      <c r="B25" s="13" t="s">
        <v>53</v>
      </c>
      <c r="C25" s="6">
        <v>2.9304437826077771E-2</v>
      </c>
      <c r="D25" s="6">
        <v>12</v>
      </c>
      <c r="E25" s="6">
        <v>9000</v>
      </c>
      <c r="F25" s="6"/>
      <c r="G25" s="6">
        <v>710.69122615803815</v>
      </c>
      <c r="H25" s="7">
        <v>9710.6912261580383</v>
      </c>
      <c r="I25" s="20">
        <v>9710.6912261580383</v>
      </c>
      <c r="J25" s="31"/>
    </row>
    <row r="26" spans="1:10" ht="15" thickBot="1">
      <c r="A26" s="5" t="s">
        <v>54</v>
      </c>
      <c r="B26" s="10" t="s">
        <v>55</v>
      </c>
      <c r="C26" s="6">
        <v>3.0158136718557476E-2</v>
      </c>
      <c r="D26" s="6">
        <v>12</v>
      </c>
      <c r="E26" s="6">
        <v>9000</v>
      </c>
      <c r="F26" s="6"/>
      <c r="G26" s="6">
        <v>731.39513169845588</v>
      </c>
      <c r="H26" s="7">
        <v>9731.3951316984567</v>
      </c>
      <c r="I26" s="20">
        <v>9731.3951316984567</v>
      </c>
      <c r="J26" s="31"/>
    </row>
    <row r="27" spans="1:10" ht="15" thickBot="1">
      <c r="A27" s="5" t="s">
        <v>56</v>
      </c>
      <c r="B27" s="10" t="s">
        <v>57</v>
      </c>
      <c r="C27" s="6">
        <v>2.8213111406825368E-2</v>
      </c>
      <c r="D27" s="6">
        <v>12</v>
      </c>
      <c r="E27" s="6">
        <v>9000</v>
      </c>
      <c r="F27" s="6"/>
      <c r="G27" s="6">
        <v>684.22437783832879</v>
      </c>
      <c r="H27" s="7">
        <v>9684.224377838329</v>
      </c>
      <c r="I27" s="20">
        <v>9684.224377838329</v>
      </c>
      <c r="J27" s="31"/>
    </row>
    <row r="28" spans="1:10" ht="15" thickBot="1">
      <c r="A28" s="5" t="s">
        <v>58</v>
      </c>
      <c r="B28" s="10" t="s">
        <v>59</v>
      </c>
      <c r="C28" s="6">
        <v>3.0008519386885778E-2</v>
      </c>
      <c r="D28" s="6">
        <v>12</v>
      </c>
      <c r="E28" s="6">
        <v>9000</v>
      </c>
      <c r="F28" s="6"/>
      <c r="G28" s="6">
        <v>727.76661217075389</v>
      </c>
      <c r="H28" s="7">
        <v>9727.7666121707534</v>
      </c>
      <c r="I28" s="20">
        <v>9727.7666121707534</v>
      </c>
      <c r="J28" s="31"/>
    </row>
    <row r="29" spans="1:10" ht="15" thickBot="1">
      <c r="A29" s="5" t="s">
        <v>60</v>
      </c>
      <c r="B29" s="10" t="s">
        <v>61</v>
      </c>
      <c r="C29" s="6">
        <v>2.9182878144604268E-2</v>
      </c>
      <c r="D29" s="6">
        <v>12</v>
      </c>
      <c r="E29" s="6">
        <v>9000</v>
      </c>
      <c r="F29" s="6"/>
      <c r="G29" s="6">
        <v>707.74316076294269</v>
      </c>
      <c r="H29" s="7">
        <v>9707.7431607629424</v>
      </c>
      <c r="I29" s="20">
        <v>9707.7431607629424</v>
      </c>
      <c r="J29" s="31"/>
    </row>
    <row r="30" spans="1:10" ht="15" thickBot="1">
      <c r="A30" s="5" t="s">
        <v>62</v>
      </c>
      <c r="B30" s="10" t="s">
        <v>63</v>
      </c>
      <c r="C30" s="6">
        <v>2.5608009631835751E-2</v>
      </c>
      <c r="D30" s="6">
        <v>12</v>
      </c>
      <c r="E30" s="6">
        <v>9000</v>
      </c>
      <c r="F30" s="6"/>
      <c r="G30" s="6">
        <v>621.04544959128066</v>
      </c>
      <c r="H30" s="7">
        <v>9621.04544959128</v>
      </c>
      <c r="I30" s="20">
        <v>9621.04544959128</v>
      </c>
      <c r="J30" s="31"/>
    </row>
    <row r="31" spans="1:10" ht="15" thickBot="1">
      <c r="A31" s="5" t="s">
        <v>64</v>
      </c>
      <c r="B31" s="10" t="s">
        <v>65</v>
      </c>
      <c r="C31" s="6">
        <v>2.9374845982158573E-2</v>
      </c>
      <c r="D31" s="6">
        <v>12</v>
      </c>
      <c r="E31" s="6">
        <v>9000</v>
      </c>
      <c r="F31" s="6"/>
      <c r="G31" s="6">
        <v>712.39876475930976</v>
      </c>
      <c r="H31" s="7">
        <v>9712.3987647593094</v>
      </c>
      <c r="I31" s="20">
        <v>9712.3987647593094</v>
      </c>
      <c r="J31" s="31"/>
    </row>
    <row r="32" spans="1:10" ht="15" thickBot="1">
      <c r="A32" s="5" t="s">
        <v>66</v>
      </c>
      <c r="B32" s="10" t="s">
        <v>67</v>
      </c>
      <c r="C32" s="6">
        <v>3.2903966795513592E-2</v>
      </c>
      <c r="D32" s="6">
        <v>12</v>
      </c>
      <c r="E32" s="6">
        <v>9000</v>
      </c>
      <c r="F32" s="6"/>
      <c r="G32" s="6">
        <v>797.98700272479562</v>
      </c>
      <c r="H32" s="7">
        <v>9797.9870027247962</v>
      </c>
      <c r="I32" s="20">
        <v>9797.9870027247962</v>
      </c>
      <c r="J32" s="31"/>
    </row>
    <row r="33" spans="1:10" ht="15" thickBot="1">
      <c r="A33" s="5" t="s">
        <v>68</v>
      </c>
      <c r="B33" s="13" t="s">
        <v>69</v>
      </c>
      <c r="C33" s="6">
        <v>2.9260432728527273E-2</v>
      </c>
      <c r="D33" s="6">
        <v>12</v>
      </c>
      <c r="E33" s="6">
        <v>9000</v>
      </c>
      <c r="F33" s="6"/>
      <c r="G33" s="6">
        <v>709.62401453224345</v>
      </c>
      <c r="H33" s="7">
        <v>9709.6240145322427</v>
      </c>
      <c r="I33" s="20">
        <v>9709.6240145322427</v>
      </c>
      <c r="J33" s="31"/>
    </row>
    <row r="34" spans="1:10" ht="15" thickBot="1">
      <c r="A34" s="5" t="s">
        <v>70</v>
      </c>
      <c r="B34" s="13" t="s">
        <v>71</v>
      </c>
      <c r="C34" s="6">
        <v>3.2301184969266837E-2</v>
      </c>
      <c r="D34" s="6">
        <v>12</v>
      </c>
      <c r="E34" s="6">
        <v>9000</v>
      </c>
      <c r="F34" s="6"/>
      <c r="G34" s="6">
        <v>783.36833787465935</v>
      </c>
      <c r="H34" s="7">
        <v>9783.3683378746591</v>
      </c>
      <c r="I34" s="20">
        <v>9783.3683378746591</v>
      </c>
      <c r="J34" s="31"/>
    </row>
    <row r="35" spans="1:10" ht="15" thickBot="1">
      <c r="A35" s="5" t="s">
        <v>72</v>
      </c>
      <c r="B35" s="13" t="s">
        <v>73</v>
      </c>
      <c r="C35" s="6">
        <v>2.1779566144942229E-2</v>
      </c>
      <c r="D35" s="6">
        <v>12</v>
      </c>
      <c r="E35" s="6">
        <v>9000</v>
      </c>
      <c r="F35" s="6"/>
      <c r="G35" s="6">
        <v>528.19803814713896</v>
      </c>
      <c r="H35" s="7">
        <v>9528.1980381471385</v>
      </c>
      <c r="I35" s="20">
        <v>9528.1980381471385</v>
      </c>
      <c r="J35" s="31"/>
    </row>
    <row r="36" spans="1:10" ht="15" thickBot="1">
      <c r="A36" s="5" t="s">
        <v>74</v>
      </c>
      <c r="B36" s="15" t="s">
        <v>75</v>
      </c>
      <c r="C36" s="6">
        <v>2.4701504622295447E-2</v>
      </c>
      <c r="D36" s="6">
        <v>12</v>
      </c>
      <c r="E36" s="6">
        <v>9000</v>
      </c>
      <c r="F36" s="6"/>
      <c r="G36" s="6">
        <v>599.06089009990922</v>
      </c>
      <c r="H36" s="7">
        <v>9599.0608900999086</v>
      </c>
      <c r="I36" s="20">
        <v>9599.0608900999086</v>
      </c>
      <c r="J36" s="31"/>
    </row>
    <row r="37" spans="1:10" ht="15" thickBot="1">
      <c r="A37" s="8" t="s">
        <v>76</v>
      </c>
      <c r="B37" s="14" t="s">
        <v>77</v>
      </c>
      <c r="C37" s="6">
        <v>1.8647388913531741E-2</v>
      </c>
      <c r="D37" s="6">
        <v>8</v>
      </c>
      <c r="E37" s="6">
        <v>6000</v>
      </c>
      <c r="F37" s="6"/>
      <c r="G37" s="6">
        <v>452.23647593097178</v>
      </c>
      <c r="H37" s="7">
        <v>6452.2364759309721</v>
      </c>
      <c r="I37" s="20">
        <v>6452.2364759309721</v>
      </c>
      <c r="J37" s="31"/>
    </row>
    <row r="38" spans="1:10" ht="15" thickBot="1">
      <c r="A38" s="22" t="s">
        <v>85</v>
      </c>
      <c r="B38" s="33" t="s">
        <v>82</v>
      </c>
      <c r="C38" s="22"/>
      <c r="D38" s="22"/>
      <c r="E38" s="22"/>
      <c r="F38" s="22"/>
      <c r="G38" s="22"/>
      <c r="H38" s="35"/>
      <c r="I38" s="25">
        <v>13545</v>
      </c>
      <c r="J38" s="28" t="s">
        <v>94</v>
      </c>
    </row>
    <row r="39" spans="1:10" ht="15" thickBot="1">
      <c r="A39" s="22" t="s">
        <v>86</v>
      </c>
      <c r="B39" s="33" t="s">
        <v>83</v>
      </c>
      <c r="C39" s="22"/>
      <c r="D39" s="22"/>
      <c r="E39" s="22"/>
      <c r="F39" s="22"/>
      <c r="G39" s="22"/>
      <c r="H39" s="35"/>
      <c r="I39" s="25">
        <v>13545</v>
      </c>
      <c r="J39" s="28" t="s">
        <v>95</v>
      </c>
    </row>
    <row r="40" spans="1:10" ht="15" thickBot="1">
      <c r="A40" s="22" t="s">
        <v>87</v>
      </c>
      <c r="B40" s="33" t="s">
        <v>84</v>
      </c>
      <c r="C40" s="22"/>
      <c r="D40" s="22"/>
      <c r="E40" s="22"/>
      <c r="F40" s="22"/>
      <c r="G40" s="22"/>
      <c r="H40" s="35"/>
      <c r="I40" s="25">
        <v>11223</v>
      </c>
      <c r="J40" s="28" t="s">
        <v>96</v>
      </c>
    </row>
    <row r="41" spans="1:10" s="36" customFormat="1" ht="15" thickBot="1">
      <c r="A41" s="22" t="s">
        <v>88</v>
      </c>
      <c r="B41" s="26" t="s">
        <v>91</v>
      </c>
      <c r="C41" s="22"/>
      <c r="D41" s="22"/>
      <c r="E41" s="22"/>
      <c r="F41" s="22"/>
      <c r="G41" s="22"/>
      <c r="H41" s="35"/>
      <c r="I41" s="39">
        <v>8943.4601502524729</v>
      </c>
      <c r="J41" s="28"/>
    </row>
    <row r="42" spans="1:10" s="36" customFormat="1" ht="15" thickBot="1">
      <c r="A42" s="22" t="s">
        <v>89</v>
      </c>
      <c r="B42" s="21" t="s">
        <v>92</v>
      </c>
      <c r="C42" s="22"/>
      <c r="D42" s="22"/>
      <c r="E42" s="22"/>
      <c r="F42" s="22"/>
      <c r="G42" s="22"/>
      <c r="H42" s="35"/>
      <c r="I42" s="39">
        <v>2976.6430723757135</v>
      </c>
      <c r="J42" s="28"/>
    </row>
    <row r="43" spans="1:10" s="36" customFormat="1" ht="15" thickBot="1">
      <c r="A43" s="22" t="s">
        <v>90</v>
      </c>
      <c r="B43" s="21" t="s">
        <v>93</v>
      </c>
      <c r="C43" s="22"/>
      <c r="D43" s="22"/>
      <c r="E43" s="22"/>
      <c r="F43" s="22"/>
      <c r="G43" s="22"/>
      <c r="H43" s="35"/>
      <c r="I43" s="39">
        <v>2976.8967773718132</v>
      </c>
      <c r="J43" s="28"/>
    </row>
    <row r="44" spans="1:10" s="30" customFormat="1" ht="11.25" thickBot="1">
      <c r="A44" s="34" t="s">
        <v>78</v>
      </c>
      <c r="B44" s="23"/>
      <c r="C44" s="24">
        <v>1</v>
      </c>
      <c r="D44" s="37">
        <v>416</v>
      </c>
      <c r="E44" s="24">
        <v>312000</v>
      </c>
      <c r="F44" s="24">
        <v>24252</v>
      </c>
      <c r="G44" s="24">
        <v>24252.000000000007</v>
      </c>
      <c r="H44" s="24">
        <v>336251.99999999994</v>
      </c>
      <c r="I44" s="32">
        <f>SUM(I3:I43)</f>
        <v>389461.99999999994</v>
      </c>
      <c r="J44" s="29"/>
    </row>
    <row r="45" spans="1:10" ht="14.25">
      <c r="A45" s="16"/>
      <c r="B45" s="17"/>
      <c r="C45" s="18"/>
      <c r="D45" s="19"/>
      <c r="E45" s="18"/>
      <c r="F45" s="18"/>
      <c r="G45" s="18"/>
      <c r="H45" s="18"/>
    </row>
  </sheetData>
  <phoneticPr fontId="2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dcterms:created xsi:type="dcterms:W3CDTF">2020-05-27T23:28:01Z</dcterms:created>
  <dcterms:modified xsi:type="dcterms:W3CDTF">2020-05-27T23:46:10Z</dcterms:modified>
</cp:coreProperties>
</file>