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080"/>
  </bookViews>
  <sheets>
    <sheet name="Sheet1 (2)" sheetId="1" r:id="rId1"/>
  </sheets>
  <definedNames>
    <definedName name="_xlnm.Print_Area" localSheetId="0">'Sheet1 (2)'!$A$1:$V$66</definedName>
  </definedNames>
  <calcPr calcId="144525"/>
</workbook>
</file>

<file path=xl/sharedStrings.xml><?xml version="1.0" encoding="utf-8"?>
<sst xmlns="http://schemas.openxmlformats.org/spreadsheetml/2006/main" count="71">
  <si>
    <r>
      <t>初中期中调研情况汇总（</t>
    </r>
    <r>
      <rPr>
        <b/>
        <sz val="18"/>
        <rFont val="Times New Roman"/>
        <charset val="134"/>
      </rPr>
      <t>2017.4</t>
    </r>
    <r>
      <rPr>
        <b/>
        <sz val="18"/>
        <rFont val="宋体"/>
        <charset val="134"/>
      </rPr>
      <t>）</t>
    </r>
    <r>
      <rPr>
        <b/>
        <sz val="18"/>
        <rFont val="Times New Roman"/>
        <charset val="134"/>
      </rPr>
      <t xml:space="preserve">                                                                                         </t>
    </r>
  </si>
  <si>
    <t>年级</t>
  </si>
  <si>
    <t>学科</t>
  </si>
  <si>
    <t>项目</t>
  </si>
  <si>
    <t>全区</t>
  </si>
  <si>
    <t>实验</t>
  </si>
  <si>
    <t>龙虎塘</t>
  </si>
  <si>
    <t>新桥</t>
  </si>
  <si>
    <t>百丈</t>
  </si>
  <si>
    <t>圩塘</t>
  </si>
  <si>
    <t>薛家</t>
  </si>
  <si>
    <t>吕墅</t>
  </si>
  <si>
    <t>安家</t>
  </si>
  <si>
    <t>魏村</t>
  </si>
  <si>
    <t>罗溪</t>
  </si>
  <si>
    <t>西夏墅</t>
  </si>
  <si>
    <t>浦河</t>
  </si>
  <si>
    <t>小河</t>
  </si>
  <si>
    <t>孟河</t>
  </si>
  <si>
    <t>奔牛</t>
  </si>
  <si>
    <t>滨江</t>
  </si>
  <si>
    <t>中天</t>
  </si>
  <si>
    <t>七
年
级</t>
  </si>
  <si>
    <t>总人数</t>
  </si>
  <si>
    <t>政治</t>
  </si>
  <si>
    <t>平均分</t>
  </si>
  <si>
    <t>历史</t>
  </si>
  <si>
    <t>语文</t>
  </si>
  <si>
    <t>数学</t>
  </si>
  <si>
    <t>英语</t>
  </si>
  <si>
    <t>总均分</t>
  </si>
  <si>
    <t>八
年
级</t>
  </si>
  <si>
    <t>物理</t>
  </si>
  <si>
    <t>九
年
级</t>
  </si>
  <si>
    <t xml:space="preserve"> 物理 </t>
  </si>
  <si>
    <t>化学</t>
  </si>
  <si>
    <t>注：政治和历史总分均以50分计，英语不含口语。</t>
  </si>
  <si>
    <r>
      <t>初中期中调研分数段汇总</t>
    </r>
    <r>
      <rPr>
        <b/>
        <sz val="18"/>
        <rFont val="Times New Roman"/>
        <charset val="134"/>
      </rPr>
      <t xml:space="preserve"> 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134"/>
      </rPr>
      <t>2017.4</t>
    </r>
    <r>
      <rPr>
        <b/>
        <sz val="10"/>
        <rFont val="宋体"/>
        <charset val="134"/>
      </rPr>
      <t>）</t>
    </r>
  </si>
  <si>
    <t>七年级</t>
  </si>
  <si>
    <r>
      <rPr>
        <b/>
        <sz val="10.5"/>
        <rFont val="宋体"/>
        <charset val="134"/>
      </rPr>
      <t>分</t>
    </r>
    <r>
      <rPr>
        <b/>
        <sz val="10.5"/>
        <rFont val="Times New Roman"/>
        <charset val="134"/>
      </rPr>
      <t xml:space="preserve">           </t>
    </r>
    <r>
      <rPr>
        <b/>
        <sz val="10.5"/>
        <rFont val="宋体"/>
        <charset val="134"/>
      </rPr>
      <t>数</t>
    </r>
    <r>
      <rPr>
        <b/>
        <sz val="10.5"/>
        <rFont val="Times New Roman"/>
        <charset val="134"/>
      </rPr>
      <t xml:space="preserve">           </t>
    </r>
    <r>
      <rPr>
        <b/>
        <sz val="10.5"/>
        <rFont val="宋体"/>
        <charset val="134"/>
      </rPr>
      <t>段</t>
    </r>
  </si>
  <si>
    <r>
      <rPr>
        <sz val="9"/>
        <rFont val="Times New Roman"/>
        <charset val="134"/>
      </rPr>
      <t>380</t>
    </r>
    <r>
      <rPr>
        <sz val="9"/>
        <rFont val="宋体"/>
        <charset val="134"/>
      </rPr>
      <t>分上</t>
    </r>
  </si>
  <si>
    <r>
      <rPr>
        <sz val="9"/>
        <rFont val="Times New Roman"/>
        <charset val="134"/>
      </rPr>
      <t>360</t>
    </r>
    <r>
      <rPr>
        <sz val="9"/>
        <rFont val="宋体"/>
        <charset val="134"/>
      </rPr>
      <t>分上</t>
    </r>
  </si>
  <si>
    <r>
      <rPr>
        <sz val="9"/>
        <rFont val="Times New Roman"/>
        <charset val="134"/>
      </rPr>
      <t>340</t>
    </r>
    <r>
      <rPr>
        <sz val="9"/>
        <rFont val="宋体"/>
        <charset val="134"/>
      </rPr>
      <t>分上</t>
    </r>
  </si>
  <si>
    <r>
      <rPr>
        <sz val="9"/>
        <rFont val="Times New Roman"/>
        <charset val="134"/>
      </rPr>
      <t>320</t>
    </r>
    <r>
      <rPr>
        <sz val="9"/>
        <rFont val="宋体"/>
        <charset val="134"/>
      </rPr>
      <t>分上</t>
    </r>
  </si>
  <si>
    <r>
      <rPr>
        <sz val="9"/>
        <rFont val="Times New Roman"/>
        <charset val="134"/>
      </rPr>
      <t>300</t>
    </r>
    <r>
      <rPr>
        <sz val="9"/>
        <rFont val="宋体"/>
        <charset val="134"/>
      </rPr>
      <t>分上</t>
    </r>
  </si>
  <si>
    <r>
      <rPr>
        <sz val="9"/>
        <rFont val="Times New Roman"/>
        <charset val="134"/>
      </rPr>
      <t>280</t>
    </r>
    <r>
      <rPr>
        <sz val="9"/>
        <rFont val="宋体"/>
        <charset val="134"/>
      </rPr>
      <t>分上</t>
    </r>
  </si>
  <si>
    <r>
      <rPr>
        <sz val="9"/>
        <rFont val="Times New Roman"/>
        <charset val="134"/>
      </rPr>
      <t>260</t>
    </r>
    <r>
      <rPr>
        <sz val="9"/>
        <rFont val="宋体"/>
        <charset val="134"/>
      </rPr>
      <t>分上</t>
    </r>
  </si>
  <si>
    <r>
      <rPr>
        <sz val="9"/>
        <rFont val="Times New Roman"/>
        <charset val="134"/>
      </rPr>
      <t>240</t>
    </r>
    <r>
      <rPr>
        <sz val="9"/>
        <rFont val="宋体"/>
        <charset val="134"/>
      </rPr>
      <t>分上</t>
    </r>
  </si>
  <si>
    <r>
      <rPr>
        <sz val="9"/>
        <rFont val="Times New Roman"/>
        <charset val="134"/>
      </rPr>
      <t>200</t>
    </r>
    <r>
      <rPr>
        <sz val="9"/>
        <rFont val="宋体"/>
        <charset val="134"/>
      </rPr>
      <t>分上</t>
    </r>
  </si>
  <si>
    <r>
      <rPr>
        <b/>
        <sz val="9"/>
        <rFont val="Times New Roman"/>
        <charset val="134"/>
      </rPr>
      <t>200</t>
    </r>
    <r>
      <rPr>
        <b/>
        <sz val="9"/>
        <rFont val="宋体"/>
        <charset val="134"/>
      </rPr>
      <t>分下</t>
    </r>
  </si>
  <si>
    <t>八年级</t>
  </si>
  <si>
    <r>
      <rPr>
        <sz val="9"/>
        <rFont val="Times New Roman"/>
        <charset val="134"/>
      </rPr>
      <t>475</t>
    </r>
    <r>
      <rPr>
        <sz val="9"/>
        <rFont val="宋体"/>
        <charset val="134"/>
      </rPr>
      <t>分上</t>
    </r>
  </si>
  <si>
    <r>
      <rPr>
        <sz val="9"/>
        <rFont val="Times New Roman"/>
        <charset val="134"/>
      </rPr>
      <t>450</t>
    </r>
    <r>
      <rPr>
        <sz val="9"/>
        <rFont val="宋体"/>
        <charset val="134"/>
      </rPr>
      <t>分上</t>
    </r>
  </si>
  <si>
    <r>
      <rPr>
        <sz val="9"/>
        <rFont val="Times New Roman"/>
        <charset val="134"/>
      </rPr>
      <t>425</t>
    </r>
    <r>
      <rPr>
        <sz val="9"/>
        <rFont val="宋体"/>
        <charset val="134"/>
      </rPr>
      <t>分上</t>
    </r>
  </si>
  <si>
    <r>
      <rPr>
        <sz val="9"/>
        <rFont val="Times New Roman"/>
        <charset val="134"/>
      </rPr>
      <t>400</t>
    </r>
    <r>
      <rPr>
        <sz val="9"/>
        <rFont val="宋体"/>
        <charset val="134"/>
      </rPr>
      <t>分上</t>
    </r>
  </si>
  <si>
    <r>
      <rPr>
        <sz val="9"/>
        <rFont val="Times New Roman"/>
        <charset val="134"/>
      </rPr>
      <t>375</t>
    </r>
    <r>
      <rPr>
        <sz val="9"/>
        <rFont val="宋体"/>
        <charset val="134"/>
      </rPr>
      <t>分上</t>
    </r>
  </si>
  <si>
    <r>
      <rPr>
        <sz val="9"/>
        <rFont val="Times New Roman"/>
        <charset val="134"/>
      </rPr>
      <t>350</t>
    </r>
    <r>
      <rPr>
        <sz val="9"/>
        <rFont val="宋体"/>
        <charset val="134"/>
      </rPr>
      <t>分上</t>
    </r>
  </si>
  <si>
    <r>
      <rPr>
        <sz val="9"/>
        <rFont val="Times New Roman"/>
        <charset val="134"/>
      </rPr>
      <t>325</t>
    </r>
    <r>
      <rPr>
        <sz val="9"/>
        <rFont val="宋体"/>
        <charset val="134"/>
      </rPr>
      <t>分上</t>
    </r>
  </si>
  <si>
    <r>
      <rPr>
        <sz val="9"/>
        <rFont val="Times New Roman"/>
        <charset val="134"/>
      </rPr>
      <t>250</t>
    </r>
    <r>
      <rPr>
        <sz val="9"/>
        <rFont val="宋体"/>
        <charset val="134"/>
      </rPr>
      <t>分上</t>
    </r>
  </si>
  <si>
    <r>
      <rPr>
        <b/>
        <sz val="9"/>
        <rFont val="Times New Roman"/>
        <charset val="134"/>
      </rPr>
      <t>250</t>
    </r>
    <r>
      <rPr>
        <b/>
        <sz val="9"/>
        <rFont val="宋体"/>
        <charset val="134"/>
      </rPr>
      <t>分下</t>
    </r>
  </si>
  <si>
    <t>九年级</t>
  </si>
  <si>
    <r>
      <rPr>
        <sz val="9"/>
        <rFont val="Times New Roman"/>
        <charset val="134"/>
      </rPr>
      <t>580</t>
    </r>
    <r>
      <rPr>
        <sz val="9"/>
        <rFont val="宋体"/>
        <charset val="134"/>
      </rPr>
      <t>分上</t>
    </r>
  </si>
  <si>
    <r>
      <rPr>
        <sz val="9"/>
        <rFont val="Times New Roman"/>
        <charset val="134"/>
      </rPr>
      <t>560</t>
    </r>
    <r>
      <rPr>
        <sz val="9"/>
        <rFont val="宋体"/>
        <charset val="134"/>
      </rPr>
      <t>分上</t>
    </r>
  </si>
  <si>
    <r>
      <rPr>
        <sz val="9"/>
        <rFont val="Times New Roman"/>
        <charset val="134"/>
      </rPr>
      <t>540</t>
    </r>
    <r>
      <rPr>
        <sz val="9"/>
        <rFont val="宋体"/>
        <charset val="134"/>
      </rPr>
      <t>分上</t>
    </r>
  </si>
  <si>
    <r>
      <rPr>
        <sz val="9"/>
        <rFont val="Times New Roman"/>
        <charset val="134"/>
      </rPr>
      <t>520</t>
    </r>
    <r>
      <rPr>
        <sz val="9"/>
        <rFont val="宋体"/>
        <charset val="134"/>
      </rPr>
      <t>分上</t>
    </r>
  </si>
  <si>
    <r>
      <rPr>
        <sz val="9"/>
        <rFont val="Times New Roman"/>
        <charset val="134"/>
      </rPr>
      <t>500</t>
    </r>
    <r>
      <rPr>
        <sz val="9"/>
        <rFont val="宋体"/>
        <charset val="134"/>
      </rPr>
      <t>分上</t>
    </r>
  </si>
  <si>
    <r>
      <rPr>
        <sz val="9"/>
        <rFont val="Times New Roman"/>
        <charset val="134"/>
      </rPr>
      <t>480</t>
    </r>
    <r>
      <rPr>
        <sz val="9"/>
        <rFont val="宋体"/>
        <charset val="134"/>
      </rPr>
      <t>分上</t>
    </r>
  </si>
  <si>
    <r>
      <rPr>
        <sz val="9"/>
        <rFont val="Times New Roman"/>
        <charset val="134"/>
      </rPr>
      <t>460</t>
    </r>
    <r>
      <rPr>
        <sz val="9"/>
        <rFont val="宋体"/>
        <charset val="134"/>
      </rPr>
      <t>分上</t>
    </r>
  </si>
  <si>
    <r>
      <rPr>
        <sz val="9"/>
        <rFont val="Times New Roman"/>
        <charset val="134"/>
      </rPr>
      <t>440</t>
    </r>
    <r>
      <rPr>
        <sz val="9"/>
        <rFont val="宋体"/>
        <charset val="134"/>
      </rPr>
      <t>分上</t>
    </r>
  </si>
  <si>
    <r>
      <rPr>
        <sz val="9"/>
        <rFont val="Times New Roman"/>
        <charset val="134"/>
      </rPr>
      <t>420</t>
    </r>
    <r>
      <rPr>
        <sz val="9"/>
        <rFont val="宋体"/>
        <charset val="134"/>
      </rPr>
      <t>分上</t>
    </r>
  </si>
  <si>
    <r>
      <rPr>
        <b/>
        <sz val="9"/>
        <rFont val="Times New Roman"/>
        <charset val="134"/>
      </rPr>
      <t>300</t>
    </r>
    <r>
      <rPr>
        <b/>
        <sz val="9"/>
        <rFont val="宋体"/>
        <charset val="134"/>
      </rPr>
      <t>分下</t>
    </r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</si>
</sst>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"/>
    <numFmt numFmtId="177" formatCode="0.00_ "/>
    <numFmt numFmtId="178" formatCode="0.0_ "/>
    <numFmt numFmtId="179" formatCode="0_ "/>
    <numFmt numFmtId="180" formatCode="0.0_);[Red]\(0.0\)"/>
  </numFmts>
  <fonts count="42"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333333"/>
      <name val="宋体"/>
      <charset val="134"/>
    </font>
    <font>
      <b/>
      <sz val="10.5"/>
      <name val="宋体"/>
      <charset val="134"/>
    </font>
    <font>
      <b/>
      <sz val="12"/>
      <name val="宋体"/>
      <charset val="134"/>
    </font>
    <font>
      <sz val="10"/>
      <name val="楷体_GB2312"/>
      <charset val="134"/>
    </font>
    <font>
      <sz val="9"/>
      <name val="Times New Roman"/>
      <charset val="134"/>
    </font>
    <font>
      <sz val="10"/>
      <color rgb="FF333333"/>
      <name val="楷体_GB2312"/>
      <charset val="134"/>
    </font>
    <font>
      <b/>
      <sz val="9"/>
      <name val="Times New Roman"/>
      <charset val="134"/>
    </font>
    <font>
      <sz val="10"/>
      <name val="Times New Roman"/>
      <charset val="0"/>
    </font>
    <font>
      <sz val="10"/>
      <name val="Times New Roman"/>
      <charset val="134"/>
    </font>
    <font>
      <sz val="10"/>
      <color rgb="FF333333"/>
      <name val="ˎ̥"/>
      <charset val="0"/>
    </font>
    <font>
      <b/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indexed="63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name val="Times New Roman"/>
      <charset val="134"/>
    </font>
    <font>
      <b/>
      <sz val="10"/>
      <name val="Times New Roman"/>
      <charset val="134"/>
    </font>
    <font>
      <b/>
      <sz val="10.5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2" fillId="15" borderId="2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20" borderId="29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3" fillId="14" borderId="27" applyNumberFormat="0" applyAlignment="0" applyProtection="0">
      <alignment vertical="center"/>
    </xf>
    <xf numFmtId="0" fontId="28" fillId="14" borderId="25" applyNumberFormat="0" applyAlignment="0" applyProtection="0">
      <alignment vertical="center"/>
    </xf>
    <xf numFmtId="0" fontId="34" fillId="18" borderId="28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133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178" fontId="3" fillId="3" borderId="5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178" fontId="3" fillId="0" borderId="12" xfId="0" applyNumberFormat="1" applyFont="1" applyFill="1" applyBorder="1" applyAlignment="1">
      <alignment horizontal="center" vertical="center"/>
    </xf>
    <xf numFmtId="0" fontId="4" fillId="3" borderId="13" xfId="0" applyNumberFormat="1" applyFont="1" applyFill="1" applyBorder="1" applyAlignment="1">
      <alignment horizontal="center" vertical="center" wrapText="1"/>
    </xf>
    <xf numFmtId="176" fontId="3" fillId="3" borderId="13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textRotation="255" wrapText="1"/>
    </xf>
    <xf numFmtId="0" fontId="5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179" fontId="3" fillId="0" borderId="0" xfId="0" applyNumberFormat="1" applyFont="1" applyAlignment="1">
      <alignment horizontal="center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2" fillId="2" borderId="2" xfId="5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178" fontId="3" fillId="2" borderId="4" xfId="0" applyNumberFormat="1" applyFont="1" applyFill="1" applyBorder="1" applyAlignment="1">
      <alignment horizontal="center" vertical="center"/>
    </xf>
    <xf numFmtId="180" fontId="3" fillId="3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80" fontId="3" fillId="3" borderId="13" xfId="0" applyNumberFormat="1" applyFont="1" applyFill="1" applyBorder="1" applyAlignment="1">
      <alignment horizontal="center" vertical="center"/>
    </xf>
    <xf numFmtId="0" fontId="3" fillId="3" borderId="13" xfId="0" applyNumberFormat="1" applyFont="1" applyFill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7" fontId="3" fillId="3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8" fontId="4" fillId="3" borderId="5" xfId="0" applyNumberFormat="1" applyFont="1" applyFill="1" applyBorder="1" applyAlignment="1">
      <alignment horizontal="center" vertical="center" wrapText="1"/>
    </xf>
    <xf numFmtId="178" fontId="15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178" fontId="15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8" fontId="16" fillId="2" borderId="12" xfId="0" applyNumberFormat="1" applyFont="1" applyFill="1" applyBorder="1" applyAlignment="1">
      <alignment horizontal="center" vertical="center" wrapText="1"/>
    </xf>
    <xf numFmtId="177" fontId="3" fillId="0" borderId="2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8" fontId="16" fillId="2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/>
    <xf numFmtId="0" fontId="3" fillId="0" borderId="2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/>
    <xf numFmtId="0" fontId="7" fillId="0" borderId="5" xfId="0" applyFont="1" applyBorder="1" applyAlignment="1">
      <alignment horizontal="center" vertical="center"/>
    </xf>
    <xf numFmtId="0" fontId="3" fillId="0" borderId="5" xfId="0" applyFont="1" applyBorder="1"/>
    <xf numFmtId="0" fontId="3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3" fillId="0" borderId="16" xfId="0" applyFont="1" applyBorder="1"/>
    <xf numFmtId="0" fontId="3" fillId="0" borderId="21" xfId="0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/>
    <xf numFmtId="0" fontId="12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4" xfId="0" applyFont="1" applyBorder="1"/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2" xfId="0" applyFont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2" xfId="50"/>
    <cellStyle name="常规_Sheet1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V66"/>
  <sheetViews>
    <sheetView tabSelected="1" view="pageBreakPreview" zoomScaleNormal="100" zoomScaleSheetLayoutView="100" workbookViewId="0">
      <selection activeCell="P74" sqref="P74"/>
    </sheetView>
  </sheetViews>
  <sheetFormatPr defaultColWidth="9" defaultRowHeight="14.25"/>
  <cols>
    <col min="1" max="1" width="2.25" customWidth="1"/>
    <col min="2" max="2" width="4.75" customWidth="1"/>
    <col min="3" max="3" width="5.875" style="1" customWidth="1"/>
    <col min="4" max="4" width="7.375" customWidth="1"/>
    <col min="5" max="5" width="6.625" style="1" customWidth="1"/>
    <col min="6" max="8" width="6.375" customWidth="1"/>
    <col min="9" max="9" width="5.625" customWidth="1"/>
    <col min="10" max="10" width="7.625" customWidth="1"/>
    <col min="11" max="17" width="6.375" customWidth="1"/>
    <col min="18" max="18" width="7.25" customWidth="1"/>
    <col min="19" max="21" width="6.375" customWidth="1"/>
    <col min="22" max="22" width="7.625" customWidth="1"/>
  </cols>
  <sheetData>
    <row r="1" ht="24.95" customHeight="1" spans="2:19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4" customHeight="1" spans="2:22"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75" t="s">
        <v>10</v>
      </c>
      <c r="L2" s="4" t="s">
        <v>11</v>
      </c>
      <c r="M2" s="4" t="s">
        <v>12</v>
      </c>
      <c r="N2" s="4" t="s">
        <v>13</v>
      </c>
      <c r="O2" s="76" t="s">
        <v>14</v>
      </c>
      <c r="P2" s="4" t="s">
        <v>15</v>
      </c>
      <c r="Q2" s="4" t="s">
        <v>16</v>
      </c>
      <c r="R2" s="4" t="s">
        <v>17</v>
      </c>
      <c r="S2" s="89" t="s">
        <v>18</v>
      </c>
      <c r="T2" s="4" t="s">
        <v>19</v>
      </c>
      <c r="U2" s="4" t="s">
        <v>20</v>
      </c>
      <c r="V2" s="90" t="s">
        <v>21</v>
      </c>
    </row>
    <row r="3" ht="20.1" customHeight="1" spans="2:22">
      <c r="B3" s="5" t="s">
        <v>22</v>
      </c>
      <c r="C3" s="6" t="s">
        <v>23</v>
      </c>
      <c r="D3" s="6"/>
      <c r="E3" s="7">
        <f>SUM(F3:V3)</f>
        <v>0</v>
      </c>
      <c r="F3" s="8"/>
      <c r="G3" s="8"/>
      <c r="H3" s="8"/>
      <c r="I3" s="6"/>
      <c r="J3" s="8"/>
      <c r="K3" s="8"/>
      <c r="L3" s="8"/>
      <c r="M3" s="8"/>
      <c r="N3" s="8"/>
      <c r="O3" s="8"/>
      <c r="P3" s="8"/>
      <c r="Q3" s="8"/>
      <c r="R3" s="8"/>
      <c r="S3" s="8"/>
      <c r="T3" s="91"/>
      <c r="U3" s="91"/>
      <c r="V3" s="92"/>
    </row>
    <row r="4" ht="18" customHeight="1" spans="2:22">
      <c r="B4" s="5"/>
      <c r="C4" s="9" t="s">
        <v>24</v>
      </c>
      <c r="D4" s="10" t="s">
        <v>25</v>
      </c>
      <c r="E4" s="11" t="e">
        <f>(F3*F4+G3*G4+H4*H3+I3*I4+J3*J4+K4*K3+L3*L4+M3*M4+N4*N3+O3*O4+P3*P4+Q4*Q3+R3*R4+S3*S4+T4*T3+U3*U4+V3*V4)/E3</f>
        <v>#DIV/0!</v>
      </c>
      <c r="F4" s="12"/>
      <c r="G4" s="13"/>
      <c r="H4" s="14"/>
      <c r="I4" s="77"/>
      <c r="J4" s="12"/>
      <c r="K4" s="12"/>
      <c r="L4" s="16"/>
      <c r="M4" s="12"/>
      <c r="N4" s="12"/>
      <c r="O4" s="12"/>
      <c r="P4" s="12"/>
      <c r="Q4" s="12"/>
      <c r="R4" s="12"/>
      <c r="S4" s="12"/>
      <c r="T4" s="93"/>
      <c r="U4" s="93"/>
      <c r="V4" s="94"/>
    </row>
    <row r="5" ht="18" customHeight="1" spans="2:22">
      <c r="B5" s="5"/>
      <c r="C5" s="9" t="s">
        <v>26</v>
      </c>
      <c r="D5" s="10" t="s">
        <v>25</v>
      </c>
      <c r="E5" s="11" t="e">
        <f>(F3*F5+G3*G5+H5*H3+I3*I5+J3*J5+K5*K3+L3*L5+M3*M5+N5*N3+O3*O5+P3*P5+Q5*Q3+R3*R5+S3*S5+T5*T3+U3*U5+V3*V5)/E3</f>
        <v>#DIV/0!</v>
      </c>
      <c r="F5" s="15"/>
      <c r="G5" s="13"/>
      <c r="H5" s="12"/>
      <c r="I5" s="6"/>
      <c r="J5" s="14"/>
      <c r="K5" s="12"/>
      <c r="L5" s="16"/>
      <c r="M5" s="12"/>
      <c r="N5" s="12"/>
      <c r="O5" s="12"/>
      <c r="P5" s="12"/>
      <c r="Q5" s="12"/>
      <c r="R5" s="95"/>
      <c r="S5" s="12"/>
      <c r="T5" s="93"/>
      <c r="U5" s="93"/>
      <c r="V5" s="94"/>
    </row>
    <row r="6" ht="18" customHeight="1" spans="2:22">
      <c r="B6" s="5"/>
      <c r="C6" s="9" t="s">
        <v>27</v>
      </c>
      <c r="D6" s="10" t="s">
        <v>25</v>
      </c>
      <c r="E6" s="11" t="e">
        <f>(F3*F6+G3*G6+H6*H3+I3*I6+J3*J6+K6*K3+L3*L6+M3*M6+N6*N3+O3*O6+P3*P6+Q6*Q3+R3*R6+S3*S6+T6*T3+U3*U6+V3*V6)/E3</f>
        <v>#DIV/0!</v>
      </c>
      <c r="F6" s="15"/>
      <c r="G6" s="13"/>
      <c r="H6" s="12"/>
      <c r="I6" s="6"/>
      <c r="J6" s="14"/>
      <c r="K6" s="12"/>
      <c r="L6" s="16"/>
      <c r="M6" s="12"/>
      <c r="N6" s="12"/>
      <c r="O6" s="12"/>
      <c r="P6" s="12"/>
      <c r="Q6" s="12"/>
      <c r="R6" s="95"/>
      <c r="S6" s="12"/>
      <c r="T6" s="93"/>
      <c r="U6" s="93"/>
      <c r="V6" s="94"/>
    </row>
    <row r="7" ht="18" customHeight="1" spans="2:22">
      <c r="B7" s="5"/>
      <c r="C7" s="9" t="s">
        <v>28</v>
      </c>
      <c r="D7" s="10" t="s">
        <v>25</v>
      </c>
      <c r="E7" s="11" t="e">
        <f>(F3*F7+G3*G7+H7*H3+I3*I7+J3*J7+K7*K3+L3*L7+M3*M7+N7*N3+O3*O7+P3*P7+Q7*Q3+R3*R7+S3*S7+T7*T3+U3*U7+V3*V7)/E3</f>
        <v>#DIV/0!</v>
      </c>
      <c r="F7" s="15"/>
      <c r="G7" s="13"/>
      <c r="H7" s="16"/>
      <c r="I7" s="6"/>
      <c r="J7" s="14"/>
      <c r="K7" s="12"/>
      <c r="L7" s="16"/>
      <c r="M7" s="12"/>
      <c r="N7" s="12"/>
      <c r="O7" s="12"/>
      <c r="P7" s="12"/>
      <c r="Q7" s="12"/>
      <c r="R7" s="95"/>
      <c r="S7" s="12"/>
      <c r="T7" s="93"/>
      <c r="U7" s="93"/>
      <c r="V7" s="94"/>
    </row>
    <row r="8" ht="18" customHeight="1" spans="2:22">
      <c r="B8" s="5"/>
      <c r="C8" s="17" t="s">
        <v>29</v>
      </c>
      <c r="D8" s="10" t="s">
        <v>25</v>
      </c>
      <c r="E8" s="11" t="e">
        <f>(F3*F8+G3*G8+H8*H3+I3*I8+J3*J8+K8*K3+L3*L8+M3*M8+N8*N3+O3*O8+P3*P8+Q8*Q3+R3*R8+S3*S8+T8*T3+U3*U8+V3*V8)/E3</f>
        <v>#DIV/0!</v>
      </c>
      <c r="F8" s="15"/>
      <c r="G8" s="13"/>
      <c r="H8" s="12"/>
      <c r="I8" s="6"/>
      <c r="J8" s="14"/>
      <c r="K8" s="12"/>
      <c r="L8" s="16"/>
      <c r="M8" s="12"/>
      <c r="N8" s="12"/>
      <c r="O8" s="12"/>
      <c r="P8" s="12"/>
      <c r="Q8" s="12"/>
      <c r="R8" s="16"/>
      <c r="S8" s="12"/>
      <c r="T8" s="93"/>
      <c r="U8" s="93"/>
      <c r="V8" s="94"/>
    </row>
    <row r="9" ht="23.1" customHeight="1" spans="2:22">
      <c r="B9" s="5"/>
      <c r="C9" s="18" t="s">
        <v>30</v>
      </c>
      <c r="D9" s="19"/>
      <c r="E9" s="20" t="e">
        <f>(F3*F9+G3*G9+H9*H3+I3*I9+J3*J9+K9*K3+L3*L9+M3*M9+N9*N3+O3*O9+P3*P9+Q9*Q3+R3*R9+S3*S9+T9*T3+U3*U9+V3*V9)/E3</f>
        <v>#DIV/0!</v>
      </c>
      <c r="F9" s="15"/>
      <c r="G9" s="13"/>
      <c r="H9" s="12"/>
      <c r="I9" s="78"/>
      <c r="J9" s="16"/>
      <c r="K9" s="12"/>
      <c r="L9" s="12"/>
      <c r="M9" s="12"/>
      <c r="N9" s="12"/>
      <c r="O9" s="12"/>
      <c r="P9" s="12"/>
      <c r="Q9" s="12"/>
      <c r="R9" s="14"/>
      <c r="S9" s="12"/>
      <c r="T9" s="93"/>
      <c r="U9" s="16"/>
      <c r="V9" s="92"/>
    </row>
    <row r="10" ht="23.1" customHeight="1" spans="2:22">
      <c r="B10" s="21" t="s">
        <v>31</v>
      </c>
      <c r="C10" s="22" t="s">
        <v>23</v>
      </c>
      <c r="D10" s="22"/>
      <c r="E10" s="23">
        <f>SUM(F10:V10)</f>
        <v>0</v>
      </c>
      <c r="F10" s="24"/>
      <c r="G10" s="25"/>
      <c r="H10" s="25"/>
      <c r="I10" s="22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96"/>
      <c r="U10" s="97"/>
      <c r="V10" s="98"/>
    </row>
    <row r="11" ht="20.1" customHeight="1" spans="2:22">
      <c r="B11" s="5"/>
      <c r="C11" s="9" t="s">
        <v>24</v>
      </c>
      <c r="D11" s="10" t="s">
        <v>25</v>
      </c>
      <c r="E11" s="11" t="e">
        <f>(F10*F11+G10*G11+H11*H10+I10*I11+J10*J11+K11*K10+L10*L11+M10*M11+N11*N10+O10*O11+P10*P11+Q11*Q10+R10*R11+S10*S11+T11*T10+U10*U11+V10*V11)/E10</f>
        <v>#DIV/0!</v>
      </c>
      <c r="F11" s="15"/>
      <c r="G11" s="13"/>
      <c r="H11" s="12"/>
      <c r="I11" s="6"/>
      <c r="J11" s="79"/>
      <c r="K11" s="12"/>
      <c r="L11" s="12"/>
      <c r="M11" s="12"/>
      <c r="N11" s="12"/>
      <c r="O11" s="12"/>
      <c r="P11" s="12"/>
      <c r="Q11" s="12"/>
      <c r="R11" s="16"/>
      <c r="S11" s="12"/>
      <c r="T11" s="93"/>
      <c r="U11" s="93"/>
      <c r="V11" s="94"/>
    </row>
    <row r="12" ht="18" customHeight="1" spans="2:22">
      <c r="B12" s="5"/>
      <c r="C12" s="9" t="s">
        <v>26</v>
      </c>
      <c r="D12" s="10" t="s">
        <v>25</v>
      </c>
      <c r="E12" s="11" t="e">
        <f>(F10*F12+G10*G12+H12*H10+I10*I12+J10*J12+K12*K10+L10*L12+M10*M12+N12*N10+O10*O12+P10*P12+Q12*Q10+R10*R12+S10*S12+T12*T10+U10*U12+V10*V12)/E10</f>
        <v>#DIV/0!</v>
      </c>
      <c r="F12" s="15"/>
      <c r="G12" s="13"/>
      <c r="H12" s="16"/>
      <c r="I12" s="6"/>
      <c r="J12" s="79"/>
      <c r="K12" s="12"/>
      <c r="L12" s="12"/>
      <c r="M12" s="12"/>
      <c r="N12" s="12"/>
      <c r="O12" s="12"/>
      <c r="P12" s="12"/>
      <c r="Q12" s="12"/>
      <c r="R12" s="16"/>
      <c r="S12" s="12"/>
      <c r="T12" s="93"/>
      <c r="U12" s="93"/>
      <c r="V12" s="94"/>
    </row>
    <row r="13" ht="18" customHeight="1" spans="2:22">
      <c r="B13" s="5"/>
      <c r="C13" s="9" t="s">
        <v>27</v>
      </c>
      <c r="D13" s="10" t="s">
        <v>25</v>
      </c>
      <c r="E13" s="11" t="e">
        <f>(F10*F13+G10*G13+H13*H10+I10*I13+J10*J13+K13*K10+L10*L13+M10*M13+N13*N10+O10*O13+P10*P13+Q13*Q10+R10*R13+S10*S13+T13*T10+U10*U13+V10*V13)/E10</f>
        <v>#DIV/0!</v>
      </c>
      <c r="F13" s="15"/>
      <c r="G13" s="13"/>
      <c r="H13" s="12"/>
      <c r="I13" s="6"/>
      <c r="J13" s="79"/>
      <c r="K13" s="12"/>
      <c r="L13" s="16"/>
      <c r="M13" s="12"/>
      <c r="N13" s="12"/>
      <c r="O13" s="12"/>
      <c r="P13" s="12"/>
      <c r="Q13" s="12"/>
      <c r="R13" s="16"/>
      <c r="S13" s="12"/>
      <c r="T13" s="93"/>
      <c r="U13" s="93"/>
      <c r="V13" s="94"/>
    </row>
    <row r="14" ht="18" customHeight="1" spans="2:22">
      <c r="B14" s="5"/>
      <c r="C14" s="9" t="s">
        <v>28</v>
      </c>
      <c r="D14" s="10" t="s">
        <v>25</v>
      </c>
      <c r="E14" s="11" t="e">
        <f>(F10*F14+G10*G14+H14*H10+I10*I14+J10*J14+K14*K10+L10*L14+M10*M14+N14*N10+O10*O14+P10*P14+Q14*Q10+R10*R14+S10*S14+T14*T10+U10*U14+V10*V14)/E10</f>
        <v>#DIV/0!</v>
      </c>
      <c r="F14" s="15"/>
      <c r="G14" s="13"/>
      <c r="H14" s="12"/>
      <c r="I14" s="6"/>
      <c r="J14" s="79"/>
      <c r="K14" s="12"/>
      <c r="L14" s="16"/>
      <c r="M14" s="12"/>
      <c r="N14" s="12"/>
      <c r="O14" s="12"/>
      <c r="P14" s="12"/>
      <c r="Q14" s="12"/>
      <c r="R14" s="16"/>
      <c r="S14" s="12"/>
      <c r="T14" s="93"/>
      <c r="U14" s="93"/>
      <c r="V14" s="94"/>
    </row>
    <row r="15" ht="21" customHeight="1" spans="2:22">
      <c r="B15" s="5"/>
      <c r="C15" s="17" t="s">
        <v>29</v>
      </c>
      <c r="D15" s="10" t="s">
        <v>25</v>
      </c>
      <c r="E15" s="11" t="e">
        <f>(F10*F15+G10*G15+H15*H10+I10*I15+J10*J15+K15*K10+L10*L15+M10*M15+N15*N10+O10*O15+P10*P15+Q15*Q10+R10*R15+S10*S15+T15*T10+U10*U15+V10*V15)/E10</f>
        <v>#DIV/0!</v>
      </c>
      <c r="F15" s="15"/>
      <c r="G15" s="13"/>
      <c r="H15" s="12"/>
      <c r="I15" s="6"/>
      <c r="J15" s="79"/>
      <c r="K15" s="12"/>
      <c r="L15" s="16"/>
      <c r="M15" s="12"/>
      <c r="N15" s="12"/>
      <c r="O15" s="12"/>
      <c r="P15" s="12"/>
      <c r="Q15" s="12"/>
      <c r="R15" s="16"/>
      <c r="S15" s="12"/>
      <c r="T15" s="93"/>
      <c r="U15" s="93"/>
      <c r="V15" s="94"/>
    </row>
    <row r="16" ht="18" customHeight="1" spans="2:22">
      <c r="B16" s="5"/>
      <c r="C16" s="9" t="s">
        <v>32</v>
      </c>
      <c r="D16" s="10" t="s">
        <v>25</v>
      </c>
      <c r="E16" s="11" t="e">
        <f>(F10*F16+G10*G16+H16*H10+I10*I16+J10*J16+K16*K10+L10*L16+M10*M16+N16*N10+O10*O16+P10*P16+Q16*Q10+R10*R16+S10*S16+T16*T10+U10*U16+V10*V16)/E10</f>
        <v>#DIV/0!</v>
      </c>
      <c r="F16" s="15"/>
      <c r="G16" s="13"/>
      <c r="H16" s="12"/>
      <c r="I16" s="6"/>
      <c r="J16" s="79"/>
      <c r="K16" s="12"/>
      <c r="L16" s="16"/>
      <c r="M16" s="12"/>
      <c r="N16" s="12"/>
      <c r="O16" s="12"/>
      <c r="P16" s="12"/>
      <c r="Q16" s="12"/>
      <c r="R16" s="16"/>
      <c r="S16" s="12"/>
      <c r="T16" s="93"/>
      <c r="U16" s="93"/>
      <c r="V16" s="94"/>
    </row>
    <row r="17" ht="24" customHeight="1" spans="2:22">
      <c r="B17" s="26"/>
      <c r="C17" s="27"/>
      <c r="D17" s="28"/>
      <c r="E17" s="29"/>
      <c r="F17" s="15"/>
      <c r="G17" s="13"/>
      <c r="H17" s="12"/>
      <c r="I17" s="80"/>
      <c r="J17" s="79"/>
      <c r="K17" s="12"/>
      <c r="L17" s="12"/>
      <c r="M17" s="12"/>
      <c r="N17" s="12"/>
      <c r="O17" s="12"/>
      <c r="P17" s="12"/>
      <c r="Q17" s="12"/>
      <c r="R17" s="16"/>
      <c r="S17" s="12"/>
      <c r="T17" s="93"/>
      <c r="U17" s="99"/>
      <c r="V17" s="94"/>
    </row>
    <row r="18" ht="18" customHeight="1" spans="2:22">
      <c r="B18" s="21" t="s">
        <v>33</v>
      </c>
      <c r="C18" s="22" t="s">
        <v>23</v>
      </c>
      <c r="D18" s="22"/>
      <c r="E18" s="23">
        <f>SUM(F18:V18)</f>
        <v>0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96"/>
      <c r="U18" s="96"/>
      <c r="V18" s="98"/>
    </row>
    <row r="19" ht="18" customHeight="1" spans="2:22">
      <c r="B19" s="5"/>
      <c r="C19" s="9" t="s">
        <v>24</v>
      </c>
      <c r="D19" s="10" t="s">
        <v>25</v>
      </c>
      <c r="E19" s="11" t="e">
        <f>(F18*F19+G18*G19+H19*H18+I18*I19+J18*J19+K19*K18+L18*L19+M18*M19+N19*N18+O18*O19+P18*P19+Q19*Q18+R18*R19+S18*S19+T18*T19+U18*U19+V18*V19)/E18</f>
        <v>#DIV/0!</v>
      </c>
      <c r="F19" s="12"/>
      <c r="G19" s="12"/>
      <c r="H19" s="13"/>
      <c r="I19" s="13"/>
      <c r="J19" s="13"/>
      <c r="K19" s="13"/>
      <c r="L19" s="13"/>
      <c r="M19" s="13"/>
      <c r="N19" s="12"/>
      <c r="O19" s="13"/>
      <c r="P19" s="13"/>
      <c r="Q19" s="13"/>
      <c r="R19" s="100"/>
      <c r="S19" s="13"/>
      <c r="T19" s="101"/>
      <c r="U19" s="91"/>
      <c r="V19" s="94"/>
    </row>
    <row r="20" ht="18" customHeight="1" spans="2:22">
      <c r="B20" s="5"/>
      <c r="C20" s="9" t="s">
        <v>26</v>
      </c>
      <c r="D20" s="10" t="s">
        <v>25</v>
      </c>
      <c r="E20" s="11" t="e">
        <f>(F18*F20+G18*G20+H20*H18+I18*I20+J18*J20+K20*K18+L18*L20+M18*M20+N20*N18+O18*O20+P18*P20+Q20*Q18+R18*R20+S18*S20+T20*T18+U18*U20+V18*V20)/E18</f>
        <v>#DIV/0!</v>
      </c>
      <c r="F20" s="12"/>
      <c r="G20" s="13"/>
      <c r="H20" s="13"/>
      <c r="I20" s="13"/>
      <c r="J20" s="13"/>
      <c r="K20" s="13"/>
      <c r="L20" s="13"/>
      <c r="M20" s="13"/>
      <c r="N20" s="12"/>
      <c r="O20" s="13"/>
      <c r="P20" s="13"/>
      <c r="Q20" s="13"/>
      <c r="R20" s="100"/>
      <c r="S20" s="13"/>
      <c r="T20" s="101"/>
      <c r="U20" s="91"/>
      <c r="V20" s="94"/>
    </row>
    <row r="21" ht="18" customHeight="1" spans="2:22">
      <c r="B21" s="5"/>
      <c r="C21" s="9" t="s">
        <v>27</v>
      </c>
      <c r="D21" s="10" t="s">
        <v>25</v>
      </c>
      <c r="E21" s="11" t="e">
        <f>(F18*F21+G18*G21+H21*H18+I18*I21+J18*J21+K21*K18+L18*L21+M18*M21+N21*N18+O18*O21+P18*P21+Q21*Q18+R18*R21+S18*S21+T21*T18+U18*U21+V18*V21)/E18</f>
        <v>#DIV/0!</v>
      </c>
      <c r="F21" s="15"/>
      <c r="G21" s="13"/>
      <c r="H21" s="13"/>
      <c r="I21" s="13"/>
      <c r="J21" s="13"/>
      <c r="K21" s="13"/>
      <c r="L21" s="13"/>
      <c r="M21" s="13"/>
      <c r="N21" s="12"/>
      <c r="O21" s="13"/>
      <c r="P21" s="13"/>
      <c r="Q21" s="13"/>
      <c r="R21" s="100"/>
      <c r="S21" s="13"/>
      <c r="T21" s="101"/>
      <c r="U21" s="91"/>
      <c r="V21" s="94"/>
    </row>
    <row r="22" ht="18" customHeight="1" spans="2:22">
      <c r="B22" s="5"/>
      <c r="C22" s="9" t="s">
        <v>28</v>
      </c>
      <c r="D22" s="10" t="s">
        <v>25</v>
      </c>
      <c r="E22" s="11" t="e">
        <f>(F18*F22+G18*G22+H22*H18+I18*I22+J18*J22+K22*K18+L18*L22+M18*M22+N22*N18+O18*O22+P18*P22+Q22*Q18+R18*R22+S18*S22+T22*T18+U18*U22+V18*V22)/E18</f>
        <v>#DIV/0!</v>
      </c>
      <c r="F22" s="15"/>
      <c r="G22" s="13"/>
      <c r="H22" s="13"/>
      <c r="I22" s="13"/>
      <c r="J22" s="13"/>
      <c r="K22" s="13"/>
      <c r="L22" s="13"/>
      <c r="M22" s="13"/>
      <c r="N22" s="12"/>
      <c r="O22" s="13"/>
      <c r="P22" s="13"/>
      <c r="Q22" s="13"/>
      <c r="R22" s="100"/>
      <c r="S22" s="13"/>
      <c r="T22" s="101"/>
      <c r="U22" s="91"/>
      <c r="V22" s="94"/>
    </row>
    <row r="23" ht="18" customHeight="1" spans="2:22">
      <c r="B23" s="5"/>
      <c r="C23" s="17" t="s">
        <v>29</v>
      </c>
      <c r="D23" s="10" t="s">
        <v>25</v>
      </c>
      <c r="E23" s="11" t="e">
        <f>(F18*F23+G18*G23+H23*H18+I18*I23+J18*J23+K23*K18+L18*L23+M18*M23+N23*N18+O18*O23+P18*P23+Q23*Q18+R18*R23+S18*S23+T23*T18+U18*U23+V18*V23)/E18</f>
        <v>#DIV/0!</v>
      </c>
      <c r="F23" s="15"/>
      <c r="G23" s="13"/>
      <c r="H23" s="13"/>
      <c r="I23" s="13"/>
      <c r="J23" s="13"/>
      <c r="K23" s="13"/>
      <c r="L23" s="13"/>
      <c r="M23" s="13"/>
      <c r="N23" s="12"/>
      <c r="O23" s="13"/>
      <c r="P23" s="13"/>
      <c r="Q23" s="13"/>
      <c r="R23" s="100"/>
      <c r="S23" s="13"/>
      <c r="T23" s="101"/>
      <c r="U23" s="91"/>
      <c r="V23" s="94"/>
    </row>
    <row r="24" ht="18" customHeight="1" spans="2:22">
      <c r="B24" s="5"/>
      <c r="C24" s="9" t="s">
        <v>34</v>
      </c>
      <c r="D24" s="10" t="s">
        <v>25</v>
      </c>
      <c r="E24" s="11" t="e">
        <f>(F18*F24+G18*G24+H24*H18+I18*I24+J18*J24+K24*K18+L18*L24+M18*M24+N24*N18+O18*O24+P18*P24+Q24*Q18+R18*R24+S18*S24+T24*T18+U18*U24+V18*V24)/E18</f>
        <v>#DIV/0!</v>
      </c>
      <c r="F24" s="15"/>
      <c r="G24" s="12"/>
      <c r="H24" s="13"/>
      <c r="I24" s="13"/>
      <c r="J24" s="13"/>
      <c r="K24" s="13"/>
      <c r="L24" s="13"/>
      <c r="M24" s="13"/>
      <c r="N24" s="12"/>
      <c r="O24" s="13"/>
      <c r="P24" s="13"/>
      <c r="Q24" s="13"/>
      <c r="R24" s="100"/>
      <c r="S24" s="13"/>
      <c r="T24" s="101"/>
      <c r="U24" s="91"/>
      <c r="V24" s="94"/>
    </row>
    <row r="25" ht="18" customHeight="1" spans="2:22">
      <c r="B25" s="5"/>
      <c r="C25" s="9" t="s">
        <v>35</v>
      </c>
      <c r="D25" s="10" t="s">
        <v>25</v>
      </c>
      <c r="E25" s="11" t="e">
        <f>(F18*F25+G18*G25+H25*H18+I18*I25+J18*J25+K25*K18+L18*L25+M18*M25+N25*N18+O18*O25+P18*P25+Q25*Q18+R18*R25+S18*S25+T25*T18+U18*U25+V18*V25)/E18</f>
        <v>#DIV/0!</v>
      </c>
      <c r="F25" s="15"/>
      <c r="G25" s="13"/>
      <c r="H25" s="13"/>
      <c r="I25" s="13"/>
      <c r="J25" s="13"/>
      <c r="K25" s="13"/>
      <c r="L25" s="13"/>
      <c r="M25" s="13"/>
      <c r="N25" s="12"/>
      <c r="O25" s="13"/>
      <c r="P25" s="13"/>
      <c r="Q25" s="13"/>
      <c r="R25" s="100"/>
      <c r="S25" s="13"/>
      <c r="T25" s="101"/>
      <c r="U25" s="91"/>
      <c r="V25" s="94"/>
    </row>
    <row r="26" ht="24" customHeight="1" spans="2:22">
      <c r="B26" s="30"/>
      <c r="C26" s="31" t="s">
        <v>30</v>
      </c>
      <c r="D26" s="32"/>
      <c r="E26" s="33" t="e">
        <f>(F18*F26+G18*G26+H26*H18+I18*I26+J18*J26+K26*K18+L18*L26+M18*M26+N26*N18+O18*O26+P18*P26+Q26*Q18+R18*R26+S18*S26+T26*T18+U18*U26+V18*V26)/E18</f>
        <v>#DIV/0!</v>
      </c>
      <c r="F26" s="34"/>
      <c r="G26" s="35"/>
      <c r="H26" s="36"/>
      <c r="I26" s="36"/>
      <c r="J26" s="81"/>
      <c r="K26" s="35"/>
      <c r="L26" s="35"/>
      <c r="M26" s="36"/>
      <c r="N26" s="82"/>
      <c r="O26" s="36"/>
      <c r="P26" s="36"/>
      <c r="Q26" s="36"/>
      <c r="R26" s="102"/>
      <c r="S26" s="36"/>
      <c r="T26" s="103"/>
      <c r="U26" s="104"/>
      <c r="V26" s="105"/>
    </row>
    <row r="27" ht="18" customHeight="1" spans="2:22">
      <c r="B27" s="37" t="s">
        <v>36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106"/>
      <c r="U27" s="107"/>
      <c r="V27" s="108"/>
    </row>
    <row r="28" ht="18" customHeight="1" spans="2:22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106"/>
      <c r="U28" s="107"/>
      <c r="V28" s="108"/>
    </row>
    <row r="29" ht="18" customHeight="1" spans="2:22"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106"/>
      <c r="U29" s="107"/>
      <c r="V29" s="108"/>
    </row>
    <row r="30" ht="18" customHeight="1" spans="2:22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106"/>
      <c r="U30" s="107"/>
      <c r="V30" s="108"/>
    </row>
    <row r="31" ht="27.95" customHeight="1" spans="2:22">
      <c r="B31" s="38" t="s">
        <v>37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106"/>
      <c r="U31" s="107"/>
      <c r="V31" s="108"/>
    </row>
    <row r="32" ht="20.1" customHeight="1" spans="2:22">
      <c r="B32" s="3" t="s">
        <v>1</v>
      </c>
      <c r="C32" s="4" t="s">
        <v>2</v>
      </c>
      <c r="D32" s="4" t="s">
        <v>3</v>
      </c>
      <c r="E32" s="4" t="s">
        <v>4</v>
      </c>
      <c r="F32" s="4" t="s">
        <v>5</v>
      </c>
      <c r="G32" s="4" t="s">
        <v>6</v>
      </c>
      <c r="H32" s="4" t="s">
        <v>7</v>
      </c>
      <c r="I32" s="4" t="s">
        <v>8</v>
      </c>
      <c r="J32" s="4" t="s">
        <v>9</v>
      </c>
      <c r="K32" s="75" t="s">
        <v>10</v>
      </c>
      <c r="L32" s="4" t="s">
        <v>11</v>
      </c>
      <c r="M32" s="4" t="s">
        <v>12</v>
      </c>
      <c r="N32" s="4" t="s">
        <v>13</v>
      </c>
      <c r="O32" s="76" t="s">
        <v>14</v>
      </c>
      <c r="P32" s="4" t="s">
        <v>15</v>
      </c>
      <c r="Q32" s="4" t="s">
        <v>16</v>
      </c>
      <c r="R32" s="4" t="s">
        <v>17</v>
      </c>
      <c r="S32" s="89" t="s">
        <v>18</v>
      </c>
      <c r="T32" s="4" t="s">
        <v>19</v>
      </c>
      <c r="U32" s="4" t="s">
        <v>20</v>
      </c>
      <c r="V32" s="90" t="s">
        <v>21</v>
      </c>
    </row>
    <row r="33" spans="2:22">
      <c r="B33" s="39" t="s">
        <v>38</v>
      </c>
      <c r="C33" s="40" t="s">
        <v>23</v>
      </c>
      <c r="D33" s="40"/>
      <c r="E33" s="41">
        <f t="shared" ref="E33:E66" si="0">SUM(F33:V33)</f>
        <v>0</v>
      </c>
      <c r="F33" s="42"/>
      <c r="G33" s="43"/>
      <c r="H33" s="43"/>
      <c r="I33" s="43"/>
      <c r="J33" s="42"/>
      <c r="K33" s="43"/>
      <c r="L33" s="48"/>
      <c r="M33" s="43"/>
      <c r="N33" s="42"/>
      <c r="O33" s="43"/>
      <c r="P33" s="43"/>
      <c r="Q33" s="43"/>
      <c r="R33" s="109"/>
      <c r="S33" s="43"/>
      <c r="T33" s="110"/>
      <c r="U33" s="111"/>
      <c r="V33" s="112"/>
    </row>
    <row r="34" spans="2:22">
      <c r="B34" s="39"/>
      <c r="C34" s="44" t="s">
        <v>39</v>
      </c>
      <c r="D34" s="45" t="s">
        <v>40</v>
      </c>
      <c r="E34" s="41">
        <f t="shared" si="0"/>
        <v>0</v>
      </c>
      <c r="F34" s="46"/>
      <c r="G34" s="47"/>
      <c r="H34" s="47"/>
      <c r="I34" s="43"/>
      <c r="J34" s="49"/>
      <c r="K34" s="83"/>
      <c r="L34" s="69"/>
      <c r="M34" s="84"/>
      <c r="N34" s="49"/>
      <c r="O34" s="47"/>
      <c r="P34" s="47"/>
      <c r="Q34" s="113"/>
      <c r="R34" s="114"/>
      <c r="S34" s="47"/>
      <c r="T34" s="83"/>
      <c r="U34" s="115"/>
      <c r="V34" s="112"/>
    </row>
    <row r="35" spans="2:22">
      <c r="B35" s="39"/>
      <c r="C35" s="44"/>
      <c r="D35" s="45" t="s">
        <v>41</v>
      </c>
      <c r="E35" s="48">
        <f t="shared" si="0"/>
        <v>0</v>
      </c>
      <c r="F35" s="46"/>
      <c r="G35" s="49"/>
      <c r="H35" s="49"/>
      <c r="I35" s="42"/>
      <c r="J35" s="49"/>
      <c r="K35" s="49"/>
      <c r="L35" s="69"/>
      <c r="M35" s="49"/>
      <c r="N35" s="49"/>
      <c r="O35" s="49"/>
      <c r="P35" s="49"/>
      <c r="Q35" s="93"/>
      <c r="R35" s="71"/>
      <c r="S35" s="49"/>
      <c r="T35" s="116"/>
      <c r="U35" s="117"/>
      <c r="V35" s="92"/>
    </row>
    <row r="36" spans="2:22">
      <c r="B36" s="39"/>
      <c r="C36" s="44"/>
      <c r="D36" s="45" t="s">
        <v>42</v>
      </c>
      <c r="E36" s="48">
        <f t="shared" si="0"/>
        <v>0</v>
      </c>
      <c r="F36" s="46"/>
      <c r="G36" s="49"/>
      <c r="H36" s="49"/>
      <c r="I36" s="42"/>
      <c r="J36" s="49"/>
      <c r="K36" s="49"/>
      <c r="L36" s="69"/>
      <c r="M36" s="49"/>
      <c r="N36" s="49"/>
      <c r="O36" s="49"/>
      <c r="P36" s="49"/>
      <c r="Q36" s="93"/>
      <c r="R36" s="71"/>
      <c r="S36" s="49"/>
      <c r="T36" s="116"/>
      <c r="U36" s="117"/>
      <c r="V36" s="92"/>
    </row>
    <row r="37" spans="2:22">
      <c r="B37" s="39"/>
      <c r="C37" s="44"/>
      <c r="D37" s="45" t="s">
        <v>43</v>
      </c>
      <c r="E37" s="48">
        <f t="shared" si="0"/>
        <v>0</v>
      </c>
      <c r="F37" s="46"/>
      <c r="G37" s="49"/>
      <c r="H37" s="49"/>
      <c r="I37" s="42"/>
      <c r="J37" s="49"/>
      <c r="K37" s="49"/>
      <c r="L37" s="69"/>
      <c r="M37" s="49"/>
      <c r="N37" s="49"/>
      <c r="O37" s="49"/>
      <c r="P37" s="49"/>
      <c r="Q37" s="93"/>
      <c r="R37" s="71"/>
      <c r="S37" s="49"/>
      <c r="T37" s="116"/>
      <c r="U37" s="117"/>
      <c r="V37" s="92"/>
    </row>
    <row r="38" spans="2:22">
      <c r="B38" s="39"/>
      <c r="C38" s="44"/>
      <c r="D38" s="45" t="s">
        <v>44</v>
      </c>
      <c r="E38" s="48">
        <f t="shared" si="0"/>
        <v>0</v>
      </c>
      <c r="F38" s="46"/>
      <c r="G38" s="49"/>
      <c r="H38" s="49"/>
      <c r="I38" s="42"/>
      <c r="J38" s="49"/>
      <c r="K38" s="49"/>
      <c r="L38" s="69"/>
      <c r="M38" s="49"/>
      <c r="N38" s="49"/>
      <c r="O38" s="49"/>
      <c r="P38" s="49"/>
      <c r="Q38" s="93"/>
      <c r="R38" s="71"/>
      <c r="S38" s="49"/>
      <c r="T38" s="116"/>
      <c r="U38" s="117"/>
      <c r="V38" s="92"/>
    </row>
    <row r="39" spans="2:22">
      <c r="B39" s="39"/>
      <c r="C39" s="44"/>
      <c r="D39" s="45" t="s">
        <v>45</v>
      </c>
      <c r="E39" s="48">
        <f t="shared" si="0"/>
        <v>0</v>
      </c>
      <c r="F39" s="46"/>
      <c r="G39" s="49"/>
      <c r="H39" s="49"/>
      <c r="I39" s="42"/>
      <c r="J39" s="49"/>
      <c r="K39" s="49"/>
      <c r="L39" s="69"/>
      <c r="M39" s="49"/>
      <c r="N39" s="49"/>
      <c r="O39" s="49"/>
      <c r="P39" s="49"/>
      <c r="Q39" s="93"/>
      <c r="R39" s="71"/>
      <c r="S39" s="49"/>
      <c r="T39" s="116"/>
      <c r="U39" s="117"/>
      <c r="V39" s="92"/>
    </row>
    <row r="40" spans="2:22">
      <c r="B40" s="39"/>
      <c r="C40" s="44"/>
      <c r="D40" s="45" t="s">
        <v>46</v>
      </c>
      <c r="E40" s="48">
        <f t="shared" si="0"/>
        <v>0</v>
      </c>
      <c r="F40" s="46"/>
      <c r="G40" s="49"/>
      <c r="H40" s="49"/>
      <c r="I40" s="42"/>
      <c r="J40" s="49"/>
      <c r="K40" s="49"/>
      <c r="L40" s="69"/>
      <c r="M40" s="49"/>
      <c r="N40" s="49"/>
      <c r="O40" s="49"/>
      <c r="P40" s="49"/>
      <c r="Q40" s="93"/>
      <c r="R40" s="71"/>
      <c r="S40" s="49"/>
      <c r="T40" s="116"/>
      <c r="U40" s="117"/>
      <c r="V40" s="92"/>
    </row>
    <row r="41" spans="2:22">
      <c r="B41" s="39"/>
      <c r="C41" s="44"/>
      <c r="D41" s="45" t="s">
        <v>47</v>
      </c>
      <c r="E41" s="48">
        <f t="shared" si="0"/>
        <v>0</v>
      </c>
      <c r="F41" s="46"/>
      <c r="G41" s="49"/>
      <c r="H41" s="49"/>
      <c r="I41" s="42"/>
      <c r="J41" s="49"/>
      <c r="K41" s="49"/>
      <c r="L41" s="69"/>
      <c r="M41" s="49"/>
      <c r="N41" s="49"/>
      <c r="O41" s="49"/>
      <c r="P41" s="49"/>
      <c r="Q41" s="93"/>
      <c r="R41" s="71"/>
      <c r="S41" s="49"/>
      <c r="T41" s="116"/>
      <c r="U41" s="117"/>
      <c r="V41" s="92"/>
    </row>
    <row r="42" spans="2:22">
      <c r="B42" s="39"/>
      <c r="C42" s="44"/>
      <c r="D42" s="45" t="s">
        <v>48</v>
      </c>
      <c r="E42" s="48">
        <f t="shared" si="0"/>
        <v>0</v>
      </c>
      <c r="F42" s="46"/>
      <c r="G42" s="49"/>
      <c r="H42" s="49"/>
      <c r="I42" s="42"/>
      <c r="J42" s="49"/>
      <c r="K42" s="49"/>
      <c r="L42" s="69"/>
      <c r="M42" s="49"/>
      <c r="N42" s="49"/>
      <c r="O42" s="49"/>
      <c r="P42" s="49"/>
      <c r="Q42" s="93"/>
      <c r="R42" s="71"/>
      <c r="S42" s="49"/>
      <c r="T42" s="116"/>
      <c r="U42" s="117"/>
      <c r="V42" s="92"/>
    </row>
    <row r="43" spans="2:22">
      <c r="B43" s="50"/>
      <c r="C43" s="51"/>
      <c r="D43" s="52" t="s">
        <v>49</v>
      </c>
      <c r="E43" s="53">
        <f t="shared" si="0"/>
        <v>0</v>
      </c>
      <c r="F43" s="54"/>
      <c r="G43" s="55"/>
      <c r="H43" s="55"/>
      <c r="I43" s="85"/>
      <c r="J43" s="55"/>
      <c r="K43" s="55"/>
      <c r="L43" s="86"/>
      <c r="M43" s="55"/>
      <c r="N43" s="55"/>
      <c r="O43" s="55"/>
      <c r="P43" s="55"/>
      <c r="Q43" s="118"/>
      <c r="R43" s="119"/>
      <c r="S43" s="55"/>
      <c r="T43" s="120"/>
      <c r="U43" s="121"/>
      <c r="V43" s="122"/>
    </row>
    <row r="44" spans="2:22">
      <c r="B44" s="56" t="s">
        <v>50</v>
      </c>
      <c r="C44" s="57" t="s">
        <v>23</v>
      </c>
      <c r="D44" s="57"/>
      <c r="E44" s="58">
        <f t="shared" si="0"/>
        <v>0</v>
      </c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123"/>
      <c r="S44" s="59"/>
      <c r="T44" s="59"/>
      <c r="U44" s="124"/>
      <c r="V44" s="98"/>
    </row>
    <row r="45" spans="2:22">
      <c r="B45" s="39"/>
      <c r="C45" s="44" t="s">
        <v>39</v>
      </c>
      <c r="D45" s="45" t="s">
        <v>51</v>
      </c>
      <c r="E45" s="48">
        <f t="shared" si="0"/>
        <v>0</v>
      </c>
      <c r="F45" s="46"/>
      <c r="G45" s="49"/>
      <c r="H45" s="60"/>
      <c r="I45" s="42"/>
      <c r="J45" s="49"/>
      <c r="K45" s="49"/>
      <c r="L45" s="69"/>
      <c r="M45" s="49"/>
      <c r="N45" s="49"/>
      <c r="O45" s="49"/>
      <c r="P45" s="49"/>
      <c r="Q45" s="93"/>
      <c r="R45" s="114"/>
      <c r="S45" s="49"/>
      <c r="T45" s="49"/>
      <c r="U45" s="117"/>
      <c r="V45" s="92"/>
    </row>
    <row r="46" spans="2:22">
      <c r="B46" s="39"/>
      <c r="C46" s="44"/>
      <c r="D46" s="45" t="s">
        <v>52</v>
      </c>
      <c r="E46" s="48">
        <f t="shared" si="0"/>
        <v>0</v>
      </c>
      <c r="F46" s="46"/>
      <c r="G46" s="49"/>
      <c r="H46" s="42"/>
      <c r="I46" s="42"/>
      <c r="J46" s="49"/>
      <c r="K46" s="49"/>
      <c r="L46" s="69"/>
      <c r="M46" s="49"/>
      <c r="N46" s="49"/>
      <c r="O46" s="49"/>
      <c r="P46" s="49"/>
      <c r="Q46" s="93"/>
      <c r="R46" s="114"/>
      <c r="S46" s="49"/>
      <c r="T46" s="49"/>
      <c r="U46" s="117"/>
      <c r="V46" s="92"/>
    </row>
    <row r="47" spans="2:22">
      <c r="B47" s="39"/>
      <c r="C47" s="44"/>
      <c r="D47" s="45" t="s">
        <v>53</v>
      </c>
      <c r="E47" s="48">
        <f t="shared" si="0"/>
        <v>0</v>
      </c>
      <c r="F47" s="46"/>
      <c r="G47" s="49"/>
      <c r="H47" s="49"/>
      <c r="I47" s="42"/>
      <c r="J47" s="49"/>
      <c r="K47" s="49"/>
      <c r="L47" s="69"/>
      <c r="M47" s="49"/>
      <c r="N47" s="49"/>
      <c r="O47" s="49"/>
      <c r="P47" s="49"/>
      <c r="Q47" s="93"/>
      <c r="R47" s="114"/>
      <c r="S47" s="49"/>
      <c r="T47" s="49"/>
      <c r="U47" s="117"/>
      <c r="V47" s="92"/>
    </row>
    <row r="48" spans="2:22">
      <c r="B48" s="39"/>
      <c r="C48" s="44"/>
      <c r="D48" s="45" t="s">
        <v>54</v>
      </c>
      <c r="E48" s="48">
        <f t="shared" si="0"/>
        <v>0</v>
      </c>
      <c r="F48" s="46"/>
      <c r="G48" s="49"/>
      <c r="H48" s="49"/>
      <c r="I48" s="42"/>
      <c r="J48" s="49"/>
      <c r="K48" s="49"/>
      <c r="L48" s="69"/>
      <c r="M48" s="49"/>
      <c r="N48" s="49"/>
      <c r="O48" s="49"/>
      <c r="P48" s="49"/>
      <c r="Q48" s="93"/>
      <c r="R48" s="114"/>
      <c r="S48" s="49"/>
      <c r="T48" s="49"/>
      <c r="U48" s="117"/>
      <c r="V48" s="92"/>
    </row>
    <row r="49" spans="2:22">
      <c r="B49" s="39"/>
      <c r="C49" s="44"/>
      <c r="D49" s="45" t="s">
        <v>55</v>
      </c>
      <c r="E49" s="48">
        <f t="shared" si="0"/>
        <v>0</v>
      </c>
      <c r="F49" s="46"/>
      <c r="G49" s="49"/>
      <c r="H49" s="49"/>
      <c r="I49" s="42"/>
      <c r="J49" s="49"/>
      <c r="K49" s="49"/>
      <c r="L49" s="69"/>
      <c r="M49" s="49"/>
      <c r="N49" s="49"/>
      <c r="O49" s="49"/>
      <c r="P49" s="49"/>
      <c r="Q49" s="93"/>
      <c r="R49" s="114"/>
      <c r="S49" s="49"/>
      <c r="T49" s="49"/>
      <c r="U49" s="117"/>
      <c r="V49" s="92"/>
    </row>
    <row r="50" spans="2:22">
      <c r="B50" s="39"/>
      <c r="C50" s="44"/>
      <c r="D50" s="45" t="s">
        <v>56</v>
      </c>
      <c r="E50" s="48">
        <f t="shared" si="0"/>
        <v>0</v>
      </c>
      <c r="F50" s="46"/>
      <c r="G50" s="49"/>
      <c r="H50" s="49"/>
      <c r="I50" s="42"/>
      <c r="J50" s="49"/>
      <c r="K50" s="49"/>
      <c r="L50" s="69"/>
      <c r="M50" s="49"/>
      <c r="N50" s="49"/>
      <c r="O50" s="49"/>
      <c r="P50" s="49"/>
      <c r="Q50" s="93"/>
      <c r="R50" s="114"/>
      <c r="S50" s="49"/>
      <c r="T50" s="49"/>
      <c r="U50" s="117"/>
      <c r="V50" s="92"/>
    </row>
    <row r="51" spans="2:22">
      <c r="B51" s="39"/>
      <c r="C51" s="44"/>
      <c r="D51" s="45" t="s">
        <v>57</v>
      </c>
      <c r="E51" s="48">
        <f t="shared" si="0"/>
        <v>0</v>
      </c>
      <c r="F51" s="46"/>
      <c r="G51" s="49"/>
      <c r="H51" s="49"/>
      <c r="I51" s="42"/>
      <c r="J51" s="49"/>
      <c r="K51" s="49"/>
      <c r="L51" s="69"/>
      <c r="M51" s="49"/>
      <c r="N51" s="49"/>
      <c r="O51" s="49"/>
      <c r="P51" s="49"/>
      <c r="Q51" s="93"/>
      <c r="R51" s="114"/>
      <c r="S51" s="49"/>
      <c r="T51" s="49"/>
      <c r="U51" s="117"/>
      <c r="V51" s="92"/>
    </row>
    <row r="52" spans="2:22">
      <c r="B52" s="39"/>
      <c r="C52" s="44"/>
      <c r="D52" s="45" t="s">
        <v>44</v>
      </c>
      <c r="E52" s="48">
        <f t="shared" si="0"/>
        <v>0</v>
      </c>
      <c r="F52" s="46"/>
      <c r="G52" s="49"/>
      <c r="H52" s="49"/>
      <c r="I52" s="42"/>
      <c r="J52" s="49"/>
      <c r="K52" s="49"/>
      <c r="L52" s="69"/>
      <c r="M52" s="49"/>
      <c r="N52" s="49"/>
      <c r="O52" s="49"/>
      <c r="P52" s="49"/>
      <c r="Q52" s="93"/>
      <c r="R52" s="114"/>
      <c r="S52" s="49"/>
      <c r="T52" s="49"/>
      <c r="U52" s="117"/>
      <c r="V52" s="92"/>
    </row>
    <row r="53" spans="2:22">
      <c r="B53" s="39"/>
      <c r="C53" s="44"/>
      <c r="D53" s="45" t="s">
        <v>58</v>
      </c>
      <c r="E53" s="48">
        <f t="shared" si="0"/>
        <v>0</v>
      </c>
      <c r="F53" s="46"/>
      <c r="G53" s="49"/>
      <c r="H53" s="49"/>
      <c r="I53" s="42"/>
      <c r="J53" s="49"/>
      <c r="K53" s="49"/>
      <c r="L53" s="69"/>
      <c r="M53" s="49"/>
      <c r="N53" s="49"/>
      <c r="O53" s="49"/>
      <c r="P53" s="49"/>
      <c r="Q53" s="93"/>
      <c r="R53" s="114"/>
      <c r="S53" s="49"/>
      <c r="T53" s="49"/>
      <c r="U53" s="117"/>
      <c r="V53" s="92"/>
    </row>
    <row r="54" spans="2:22">
      <c r="B54" s="61"/>
      <c r="C54" s="62"/>
      <c r="D54" s="63" t="s">
        <v>59</v>
      </c>
      <c r="E54" s="64">
        <f t="shared" si="0"/>
        <v>0</v>
      </c>
      <c r="F54" s="65"/>
      <c r="G54" s="66"/>
      <c r="H54" s="66"/>
      <c r="I54" s="87"/>
      <c r="J54" s="66"/>
      <c r="K54" s="66"/>
      <c r="L54" s="86"/>
      <c r="M54" s="66"/>
      <c r="N54" s="66"/>
      <c r="O54" s="66"/>
      <c r="P54" s="66"/>
      <c r="Q54" s="103"/>
      <c r="R54" s="125"/>
      <c r="S54" s="66"/>
      <c r="T54" s="66"/>
      <c r="U54" s="126"/>
      <c r="V54" s="122"/>
    </row>
    <row r="55" spans="2:22">
      <c r="B55" s="67" t="s">
        <v>60</v>
      </c>
      <c r="C55" s="68" t="s">
        <v>23</v>
      </c>
      <c r="D55" s="68"/>
      <c r="E55" s="69">
        <f t="shared" si="0"/>
        <v>0</v>
      </c>
      <c r="F55" s="70"/>
      <c r="G55" s="71"/>
      <c r="H55" s="12"/>
      <c r="I55" s="71"/>
      <c r="J55" s="71"/>
      <c r="K55" s="71"/>
      <c r="L55" s="88"/>
      <c r="M55" s="71"/>
      <c r="N55" s="70"/>
      <c r="O55" s="71"/>
      <c r="P55" s="71"/>
      <c r="Q55" s="71"/>
      <c r="R55" s="71"/>
      <c r="S55" s="71"/>
      <c r="T55" s="71"/>
      <c r="U55" s="117"/>
      <c r="V55" s="98"/>
    </row>
    <row r="56" spans="2:22">
      <c r="B56" s="39"/>
      <c r="C56" s="44" t="s">
        <v>39</v>
      </c>
      <c r="D56" s="45" t="s">
        <v>61</v>
      </c>
      <c r="E56" s="48">
        <f t="shared" si="0"/>
        <v>0</v>
      </c>
      <c r="F56" s="72"/>
      <c r="G56" s="71"/>
      <c r="H56" s="71"/>
      <c r="I56" s="71"/>
      <c r="J56" s="71"/>
      <c r="K56" s="71"/>
      <c r="L56" s="69"/>
      <c r="M56" s="71"/>
      <c r="N56" s="70"/>
      <c r="O56" s="71"/>
      <c r="P56" s="71"/>
      <c r="Q56" s="93"/>
      <c r="R56" s="71"/>
      <c r="S56" s="71"/>
      <c r="T56" s="71"/>
      <c r="U56" s="127"/>
      <c r="V56" s="92"/>
    </row>
    <row r="57" spans="2:22">
      <c r="B57" s="39"/>
      <c r="C57" s="44"/>
      <c r="D57" s="45" t="s">
        <v>62</v>
      </c>
      <c r="E57" s="48">
        <f t="shared" si="0"/>
        <v>0</v>
      </c>
      <c r="F57" s="72"/>
      <c r="G57" s="71"/>
      <c r="H57" s="71"/>
      <c r="I57" s="71"/>
      <c r="J57" s="71"/>
      <c r="K57" s="71"/>
      <c r="L57" s="69"/>
      <c r="M57" s="71"/>
      <c r="N57" s="70"/>
      <c r="O57" s="71"/>
      <c r="P57" s="71"/>
      <c r="Q57" s="93"/>
      <c r="R57" s="71"/>
      <c r="S57" s="71"/>
      <c r="T57" s="71"/>
      <c r="U57" s="127"/>
      <c r="V57" s="92"/>
    </row>
    <row r="58" spans="2:22">
      <c r="B58" s="39"/>
      <c r="C58" s="44"/>
      <c r="D58" s="45" t="s">
        <v>63</v>
      </c>
      <c r="E58" s="48">
        <f t="shared" si="0"/>
        <v>0</v>
      </c>
      <c r="F58" s="72"/>
      <c r="G58" s="71"/>
      <c r="H58" s="71"/>
      <c r="I58" s="71"/>
      <c r="J58" s="71"/>
      <c r="K58" s="71"/>
      <c r="L58" s="69"/>
      <c r="M58" s="71"/>
      <c r="N58" s="70"/>
      <c r="O58" s="71"/>
      <c r="P58" s="71"/>
      <c r="Q58" s="93"/>
      <c r="R58" s="71"/>
      <c r="S58" s="71"/>
      <c r="T58" s="71"/>
      <c r="U58" s="127"/>
      <c r="V58" s="92"/>
    </row>
    <row r="59" spans="2:22">
      <c r="B59" s="39"/>
      <c r="C59" s="44"/>
      <c r="D59" s="45" t="s">
        <v>64</v>
      </c>
      <c r="E59" s="48">
        <f t="shared" si="0"/>
        <v>0</v>
      </c>
      <c r="F59" s="72"/>
      <c r="G59" s="71"/>
      <c r="H59" s="73"/>
      <c r="I59" s="71"/>
      <c r="J59" s="71"/>
      <c r="K59" s="71"/>
      <c r="L59" s="69"/>
      <c r="M59" s="71"/>
      <c r="N59" s="70"/>
      <c r="O59" s="71"/>
      <c r="P59" s="71"/>
      <c r="Q59" s="93"/>
      <c r="R59" s="71"/>
      <c r="S59" s="71"/>
      <c r="T59" s="71"/>
      <c r="U59" s="127"/>
      <c r="V59" s="92"/>
    </row>
    <row r="60" spans="2:22">
      <c r="B60" s="39"/>
      <c r="C60" s="44"/>
      <c r="D60" s="45" t="s">
        <v>65</v>
      </c>
      <c r="E60" s="48">
        <f t="shared" si="0"/>
        <v>0</v>
      </c>
      <c r="F60" s="72"/>
      <c r="G60" s="71"/>
      <c r="H60" s="74"/>
      <c r="I60" s="71"/>
      <c r="J60" s="71"/>
      <c r="K60" s="71"/>
      <c r="L60" s="69"/>
      <c r="M60" s="71"/>
      <c r="N60" s="70"/>
      <c r="O60" s="71"/>
      <c r="P60" s="71"/>
      <c r="Q60" s="93"/>
      <c r="R60" s="71"/>
      <c r="S60" s="71"/>
      <c r="T60" s="71"/>
      <c r="U60" s="127"/>
      <c r="V60" s="92"/>
    </row>
    <row r="61" spans="2:22">
      <c r="B61" s="39"/>
      <c r="C61" s="44"/>
      <c r="D61" s="45" t="s">
        <v>66</v>
      </c>
      <c r="E61" s="48">
        <f t="shared" si="0"/>
        <v>0</v>
      </c>
      <c r="F61" s="72"/>
      <c r="G61" s="71"/>
      <c r="H61" s="74"/>
      <c r="I61" s="71"/>
      <c r="J61" s="71"/>
      <c r="K61" s="71"/>
      <c r="L61" s="69"/>
      <c r="M61" s="71"/>
      <c r="N61" s="70"/>
      <c r="O61" s="71"/>
      <c r="P61" s="71"/>
      <c r="Q61" s="93"/>
      <c r="R61" s="71"/>
      <c r="S61" s="71"/>
      <c r="T61" s="71"/>
      <c r="U61" s="127"/>
      <c r="V61" s="92"/>
    </row>
    <row r="62" spans="2:22">
      <c r="B62" s="39"/>
      <c r="C62" s="44"/>
      <c r="D62" s="45" t="s">
        <v>67</v>
      </c>
      <c r="E62" s="48">
        <f t="shared" si="0"/>
        <v>0</v>
      </c>
      <c r="F62" s="72"/>
      <c r="G62" s="71"/>
      <c r="H62" s="74"/>
      <c r="I62" s="71"/>
      <c r="J62" s="71"/>
      <c r="K62" s="71"/>
      <c r="L62" s="69"/>
      <c r="M62" s="71"/>
      <c r="N62" s="70"/>
      <c r="O62" s="71"/>
      <c r="P62" s="71"/>
      <c r="Q62" s="93"/>
      <c r="R62" s="71"/>
      <c r="S62" s="71"/>
      <c r="T62" s="71"/>
      <c r="U62" s="127"/>
      <c r="V62" s="92"/>
    </row>
    <row r="63" spans="2:22">
      <c r="B63" s="39"/>
      <c r="C63" s="44"/>
      <c r="D63" s="45" t="s">
        <v>68</v>
      </c>
      <c r="E63" s="48">
        <f t="shared" si="0"/>
        <v>0</v>
      </c>
      <c r="F63" s="72"/>
      <c r="G63" s="71"/>
      <c r="H63" s="74"/>
      <c r="I63" s="71"/>
      <c r="J63" s="71"/>
      <c r="K63" s="71"/>
      <c r="L63" s="69"/>
      <c r="M63" s="71"/>
      <c r="N63" s="70"/>
      <c r="O63" s="71"/>
      <c r="P63" s="71"/>
      <c r="Q63" s="93"/>
      <c r="R63" s="71"/>
      <c r="S63" s="71"/>
      <c r="T63" s="71"/>
      <c r="U63" s="127"/>
      <c r="V63" s="92"/>
    </row>
    <row r="64" spans="2:22">
      <c r="B64" s="39"/>
      <c r="C64" s="44"/>
      <c r="D64" s="45" t="s">
        <v>69</v>
      </c>
      <c r="E64" s="48">
        <f t="shared" si="0"/>
        <v>0</v>
      </c>
      <c r="F64" s="72"/>
      <c r="G64" s="71"/>
      <c r="H64" s="74"/>
      <c r="I64" s="71"/>
      <c r="J64" s="71"/>
      <c r="K64" s="71"/>
      <c r="L64" s="69"/>
      <c r="M64" s="71"/>
      <c r="N64" s="70"/>
      <c r="O64" s="71"/>
      <c r="P64" s="71"/>
      <c r="Q64" s="93"/>
      <c r="R64" s="71"/>
      <c r="S64" s="71"/>
      <c r="T64" s="71"/>
      <c r="U64" s="127"/>
      <c r="V64" s="92"/>
    </row>
    <row r="65" spans="2:22">
      <c r="B65" s="39"/>
      <c r="C65" s="44"/>
      <c r="D65" s="45" t="s">
        <v>54</v>
      </c>
      <c r="E65" s="48">
        <f t="shared" si="0"/>
        <v>0</v>
      </c>
      <c r="F65" s="72"/>
      <c r="G65" s="71"/>
      <c r="H65" s="74"/>
      <c r="I65" s="71"/>
      <c r="J65" s="71"/>
      <c r="K65" s="71"/>
      <c r="L65" s="69"/>
      <c r="M65" s="71"/>
      <c r="N65" s="70"/>
      <c r="O65" s="71"/>
      <c r="P65" s="71"/>
      <c r="Q65" s="93"/>
      <c r="R65" s="71"/>
      <c r="S65" s="71"/>
      <c r="T65" s="71"/>
      <c r="U65" s="127"/>
      <c r="V65" s="92"/>
    </row>
    <row r="66" spans="2:22">
      <c r="B66" s="61"/>
      <c r="C66" s="62"/>
      <c r="D66" s="63" t="s">
        <v>70</v>
      </c>
      <c r="E66" s="64">
        <f t="shared" si="0"/>
        <v>0</v>
      </c>
      <c r="F66" s="128"/>
      <c r="G66" s="129"/>
      <c r="H66" s="130"/>
      <c r="I66" s="129"/>
      <c r="J66" s="129"/>
      <c r="K66" s="129"/>
      <c r="L66" s="131"/>
      <c r="M66" s="129"/>
      <c r="N66" s="128"/>
      <c r="O66" s="129"/>
      <c r="P66" s="129"/>
      <c r="Q66" s="103"/>
      <c r="R66" s="71"/>
      <c r="S66" s="129"/>
      <c r="T66" s="129"/>
      <c r="U66" s="132"/>
      <c r="V66" s="122"/>
    </row>
  </sheetData>
  <sheetProtection selectLockedCells="1" selectUnlockedCells="1"/>
  <protectedRanges>
    <protectedRange password="CE2E" sqref="F33:F66 U33:U66" name="区域2" securityDescriptor=""/>
    <protectedRange password="CE28" sqref="F3:F26 U3:U26" name="第一区" securityDescriptor=""/>
    <protectedRange sqref="G3:T26" name="第一区_1" securityDescriptor=""/>
    <protectedRange sqref="G33:T66" name="区域2_1" securityDescriptor=""/>
    <protectedRange sqref="V33:V66" name="区域2_2" securityDescriptor=""/>
    <protectedRange sqref="V3:V25 V26" name="第一区_2" securityDescriptor=""/>
  </protectedRanges>
  <mergeCells count="20">
    <mergeCell ref="B1:S1"/>
    <mergeCell ref="C3:D3"/>
    <mergeCell ref="C9:D9"/>
    <mergeCell ref="C10:D10"/>
    <mergeCell ref="C18:D18"/>
    <mergeCell ref="C26:D26"/>
    <mergeCell ref="B31:S31"/>
    <mergeCell ref="C33:D33"/>
    <mergeCell ref="C44:D44"/>
    <mergeCell ref="C55:D55"/>
    <mergeCell ref="B3:B9"/>
    <mergeCell ref="B10:B16"/>
    <mergeCell ref="B18:B26"/>
    <mergeCell ref="B33:B43"/>
    <mergeCell ref="B44:B54"/>
    <mergeCell ref="B55:B66"/>
    <mergeCell ref="C34:C43"/>
    <mergeCell ref="C45:C54"/>
    <mergeCell ref="C56:C66"/>
    <mergeCell ref="B27:S28"/>
  </mergeCells>
  <pageMargins left="0.196527777777778" right="0.196527777777778" top="0.196527777777778" bottom="0.196527777777778" header="0.510416666666667" footer="0.510416666666667"/>
  <pageSetup paperSize="9" scale="93" orientation="landscape"/>
  <headerFooter alignWithMargins="0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常州新北区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dreamsummit</cp:lastModifiedBy>
  <dcterms:created xsi:type="dcterms:W3CDTF">2016-11-14T03:09:00Z</dcterms:created>
  <dcterms:modified xsi:type="dcterms:W3CDTF">2017-04-17T00:23:12Z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