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3580" windowHeight="1018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3"/>
  <c r="L20"/>
  <c r="L4"/>
  <c r="L5"/>
  <c r="L6"/>
  <c r="L7"/>
  <c r="L8"/>
  <c r="L9"/>
  <c r="L10"/>
  <c r="L11"/>
  <c r="L12"/>
  <c r="L13"/>
  <c r="L14"/>
  <c r="L15"/>
  <c r="L16"/>
  <c r="L17"/>
  <c r="L18"/>
  <c r="L19"/>
  <c r="L3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<sst xmlns="http://schemas.openxmlformats.org/spreadsheetml/2006/main" count="52" uniqueCount="52">
  <si>
    <t>一（2）</t>
  </si>
  <si>
    <t>张晶</t>
  </si>
  <si>
    <t>一（4）</t>
  </si>
  <si>
    <t>花艳春</t>
  </si>
  <si>
    <t>一（5）</t>
  </si>
  <si>
    <t>李菲</t>
  </si>
  <si>
    <t>一（7）</t>
  </si>
  <si>
    <t>许敏</t>
  </si>
  <si>
    <t>一（8）</t>
  </si>
  <si>
    <t>田敬敬</t>
  </si>
  <si>
    <t>一（9）</t>
  </si>
  <si>
    <t>戴方方</t>
  </si>
  <si>
    <t>一（10）</t>
  </si>
  <si>
    <t>朱玲</t>
  </si>
  <si>
    <t>一（13）</t>
  </si>
  <si>
    <t>乙安敏</t>
  </si>
  <si>
    <t>二（2）</t>
  </si>
  <si>
    <t>周全万</t>
  </si>
  <si>
    <t>二（4）</t>
  </si>
  <si>
    <t>张莉</t>
  </si>
  <si>
    <t>二（5）</t>
  </si>
  <si>
    <t>刘晶娟</t>
  </si>
  <si>
    <t>二（6）</t>
  </si>
  <si>
    <t>张紫妍</t>
  </si>
  <si>
    <t>二（7）</t>
  </si>
  <si>
    <t>唐飘飘</t>
  </si>
  <si>
    <t>二（10）</t>
  </si>
  <si>
    <t>许阳</t>
  </si>
  <si>
    <t>三（10）</t>
  </si>
  <si>
    <t>杨吉娣</t>
  </si>
  <si>
    <t>四（7）</t>
  </si>
  <si>
    <t>邢依依</t>
  </si>
  <si>
    <t>四（9）</t>
  </si>
  <si>
    <t>李华琴</t>
  </si>
  <si>
    <t>五（7）</t>
  </si>
  <si>
    <t>代雪萍</t>
  </si>
  <si>
    <t>班级</t>
  </si>
  <si>
    <t>姓名</t>
  </si>
  <si>
    <r>
      <t>2015-2016</t>
    </r>
    <r>
      <rPr>
        <sz val="11"/>
        <rFont val="宋体"/>
        <charset val="134"/>
      </rPr>
      <t>第二学期代课班主任考核汇总</t>
    </r>
    <phoneticPr fontId="2" type="noConversion"/>
  </si>
  <si>
    <r>
      <t>2</t>
    </r>
    <r>
      <rPr>
        <sz val="11"/>
        <rFont val="宋体"/>
        <charset val="134"/>
      </rPr>
      <t>、</t>
    </r>
    <r>
      <rPr>
        <sz val="11"/>
        <rFont val="Tahoma"/>
        <family val="2"/>
      </rPr>
      <t>3</t>
    </r>
    <r>
      <rPr>
        <sz val="11"/>
        <rFont val="宋体"/>
        <charset val="134"/>
      </rPr>
      <t>月</t>
    </r>
    <phoneticPr fontId="2" type="noConversion"/>
  </si>
  <si>
    <r>
      <t>4</t>
    </r>
    <r>
      <rPr>
        <sz val="11"/>
        <rFont val="宋体"/>
        <charset val="134"/>
      </rPr>
      <t>月</t>
    </r>
    <phoneticPr fontId="2" type="noConversion"/>
  </si>
  <si>
    <r>
      <t>5</t>
    </r>
    <r>
      <rPr>
        <sz val="11"/>
        <rFont val="宋体"/>
        <charset val="134"/>
      </rPr>
      <t>月</t>
    </r>
    <phoneticPr fontId="2" type="noConversion"/>
  </si>
  <si>
    <r>
      <t>6</t>
    </r>
    <r>
      <rPr>
        <sz val="11"/>
        <rFont val="宋体"/>
        <charset val="134"/>
      </rPr>
      <t>月</t>
    </r>
    <phoneticPr fontId="2" type="noConversion"/>
  </si>
  <si>
    <t>平均</t>
    <phoneticPr fontId="2" type="noConversion"/>
  </si>
  <si>
    <t>金额</t>
    <phoneticPr fontId="2" type="noConversion"/>
  </si>
  <si>
    <t>奖励1</t>
    <phoneticPr fontId="2" type="noConversion"/>
  </si>
  <si>
    <r>
      <t>奖励</t>
    </r>
    <r>
      <rPr>
        <sz val="11"/>
        <rFont val="Tahoma"/>
        <family val="2"/>
      </rPr>
      <t>2</t>
    </r>
    <phoneticPr fontId="2" type="noConversion"/>
  </si>
  <si>
    <r>
      <t>奖励</t>
    </r>
    <r>
      <rPr>
        <sz val="11"/>
        <rFont val="Tahoma"/>
        <family val="2"/>
      </rPr>
      <t>3</t>
    </r>
    <phoneticPr fontId="2" type="noConversion"/>
  </si>
  <si>
    <t>总金额</t>
    <phoneticPr fontId="2" type="noConversion"/>
  </si>
  <si>
    <t>合计</t>
    <phoneticPr fontId="2" type="noConversion"/>
  </si>
  <si>
    <r>
      <t>应扣除</t>
    </r>
    <r>
      <rPr>
        <sz val="11"/>
        <color indexed="10"/>
        <rFont val="Tahoma"/>
        <family val="2"/>
      </rPr>
      <t>4</t>
    </r>
    <r>
      <rPr>
        <sz val="11"/>
        <color indexed="10"/>
        <rFont val="宋体"/>
        <charset val="134"/>
      </rPr>
      <t>月份</t>
    </r>
    <r>
      <rPr>
        <sz val="11"/>
        <color indexed="10"/>
        <rFont val="Tahoma"/>
        <family val="2"/>
      </rPr>
      <t>3</t>
    </r>
    <r>
      <rPr>
        <sz val="11"/>
        <color indexed="10"/>
        <rFont val="宋体"/>
        <charset val="134"/>
      </rPr>
      <t>周班主任费</t>
    </r>
    <phoneticPr fontId="2" type="noConversion"/>
  </si>
  <si>
    <r>
      <t>每月</t>
    </r>
    <r>
      <rPr>
        <sz val="11"/>
        <color theme="1"/>
        <rFont val="Tahoma"/>
        <family val="2"/>
      </rPr>
      <t>100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</si>
</sst>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Tahoma"/>
      <family val="2"/>
    </font>
    <font>
      <sz val="11"/>
      <color indexed="8"/>
      <name val="宋体"/>
      <charset val="134"/>
    </font>
    <font>
      <sz val="9"/>
      <name val="Tahoma"/>
      <family val="2"/>
    </font>
    <font>
      <sz val="11"/>
      <name val="Tahoma"/>
      <family val="2"/>
    </font>
    <font>
      <sz val="11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N20" sqref="N20"/>
    </sheetView>
  </sheetViews>
  <sheetFormatPr defaultRowHeight="14.25"/>
  <cols>
    <col min="2" max="2" width="7.875" customWidth="1"/>
    <col min="3" max="3" width="6.875" customWidth="1"/>
    <col min="4" max="4" width="4.5" customWidth="1"/>
    <col min="5" max="6" width="4.25" customWidth="1"/>
    <col min="7" max="7" width="6.125" customWidth="1"/>
    <col min="8" max="8" width="5.25" customWidth="1"/>
    <col min="9" max="9" width="6.125" customWidth="1"/>
    <col min="10" max="10" width="5.375" customWidth="1"/>
    <col min="11" max="11" width="5" customWidth="1"/>
    <col min="12" max="12" width="6.5" customWidth="1"/>
  </cols>
  <sheetData>
    <row r="1" spans="1:14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3" t="s">
        <v>36</v>
      </c>
      <c r="B2" s="3" t="s">
        <v>37</v>
      </c>
      <c r="C2" s="4" t="s">
        <v>39</v>
      </c>
      <c r="D2" s="4" t="s">
        <v>40</v>
      </c>
      <c r="E2" s="4" t="s">
        <v>41</v>
      </c>
      <c r="F2" s="4" t="s">
        <v>42</v>
      </c>
      <c r="G2" s="3" t="s">
        <v>43</v>
      </c>
      <c r="H2" s="3" t="s">
        <v>44</v>
      </c>
      <c r="I2" s="3" t="s">
        <v>45</v>
      </c>
      <c r="J2" s="10" t="s">
        <v>46</v>
      </c>
      <c r="K2" s="10" t="s">
        <v>47</v>
      </c>
      <c r="L2" s="3" t="s">
        <v>48</v>
      </c>
      <c r="M2" s="11" t="s">
        <v>51</v>
      </c>
      <c r="N2" s="11" t="s">
        <v>49</v>
      </c>
    </row>
    <row r="3" spans="1:14">
      <c r="A3" s="7" t="s">
        <v>0</v>
      </c>
      <c r="B3" s="7" t="s">
        <v>1</v>
      </c>
      <c r="C3" s="8">
        <v>96</v>
      </c>
      <c r="D3" s="8">
        <v>100</v>
      </c>
      <c r="E3" s="8">
        <v>96</v>
      </c>
      <c r="F3" s="8">
        <v>100</v>
      </c>
      <c r="G3" s="8">
        <f t="shared" ref="G3:G20" si="0">(C3+D3+E3+F3)/4</f>
        <v>98</v>
      </c>
      <c r="H3" s="6">
        <v>490</v>
      </c>
      <c r="I3" s="4">
        <v>40</v>
      </c>
      <c r="J3" s="4"/>
      <c r="K3" s="5"/>
      <c r="L3" s="6">
        <f>SUM(H3:K3)</f>
        <v>530</v>
      </c>
      <c r="M3">
        <v>500</v>
      </c>
      <c r="N3" s="1">
        <f>SUM(L3:M3)</f>
        <v>1030</v>
      </c>
    </row>
    <row r="4" spans="1:14">
      <c r="A4" s="7" t="s">
        <v>2</v>
      </c>
      <c r="B4" s="7" t="s">
        <v>3</v>
      </c>
      <c r="C4" s="8">
        <v>98</v>
      </c>
      <c r="D4" s="8">
        <v>102</v>
      </c>
      <c r="E4" s="8">
        <v>100</v>
      </c>
      <c r="F4" s="8">
        <v>100</v>
      </c>
      <c r="G4" s="8">
        <f t="shared" si="0"/>
        <v>100</v>
      </c>
      <c r="H4" s="6">
        <v>500</v>
      </c>
      <c r="I4" s="4">
        <v>30</v>
      </c>
      <c r="J4" s="5"/>
      <c r="K4" s="4"/>
      <c r="L4" s="6">
        <f t="shared" ref="L4:L20" si="1">SUM(H4:K4)</f>
        <v>530</v>
      </c>
      <c r="M4">
        <v>500</v>
      </c>
      <c r="N4" s="1">
        <f t="shared" ref="N4:N20" si="2">SUM(L4:M4)</f>
        <v>1030</v>
      </c>
    </row>
    <row r="5" spans="1:14">
      <c r="A5" s="7" t="s">
        <v>4</v>
      </c>
      <c r="B5" s="7" t="s">
        <v>5</v>
      </c>
      <c r="C5" s="8">
        <v>93</v>
      </c>
      <c r="D5" s="8">
        <v>99</v>
      </c>
      <c r="E5" s="8">
        <v>96</v>
      </c>
      <c r="F5" s="8">
        <v>98</v>
      </c>
      <c r="G5" s="8">
        <f t="shared" si="0"/>
        <v>96.5</v>
      </c>
      <c r="H5" s="6">
        <v>483</v>
      </c>
      <c r="I5" s="4"/>
      <c r="J5" s="4"/>
      <c r="K5" s="4"/>
      <c r="L5" s="6">
        <f t="shared" si="1"/>
        <v>483</v>
      </c>
      <c r="M5">
        <v>500</v>
      </c>
      <c r="N5" s="1">
        <f t="shared" si="2"/>
        <v>983</v>
      </c>
    </row>
    <row r="6" spans="1:14">
      <c r="A6" s="7" t="s">
        <v>6</v>
      </c>
      <c r="B6" s="7" t="s">
        <v>7</v>
      </c>
      <c r="C6" s="8">
        <v>99</v>
      </c>
      <c r="D6" s="8">
        <v>96</v>
      </c>
      <c r="E6" s="8">
        <v>97</v>
      </c>
      <c r="F6" s="8">
        <v>89</v>
      </c>
      <c r="G6" s="8">
        <f t="shared" si="0"/>
        <v>95.25</v>
      </c>
      <c r="H6" s="6">
        <v>475</v>
      </c>
      <c r="I6" s="4">
        <v>20</v>
      </c>
      <c r="J6" s="5"/>
      <c r="K6" s="4"/>
      <c r="L6" s="6">
        <f t="shared" si="1"/>
        <v>495</v>
      </c>
      <c r="M6">
        <v>500</v>
      </c>
      <c r="N6" s="1">
        <f t="shared" si="2"/>
        <v>995</v>
      </c>
    </row>
    <row r="7" spans="1:14">
      <c r="A7" s="7" t="s">
        <v>8</v>
      </c>
      <c r="B7" s="7" t="s">
        <v>9</v>
      </c>
      <c r="C7" s="8">
        <v>89</v>
      </c>
      <c r="D7" s="8">
        <v>97</v>
      </c>
      <c r="E7" s="8">
        <v>91</v>
      </c>
      <c r="F7" s="8">
        <v>100</v>
      </c>
      <c r="G7" s="8">
        <f t="shared" si="0"/>
        <v>94.25</v>
      </c>
      <c r="H7" s="6">
        <v>470</v>
      </c>
      <c r="I7" s="4">
        <v>30</v>
      </c>
      <c r="J7" s="4"/>
      <c r="K7" s="4"/>
      <c r="L7" s="6">
        <f t="shared" si="1"/>
        <v>500</v>
      </c>
      <c r="M7">
        <v>500</v>
      </c>
      <c r="N7" s="1">
        <f t="shared" si="2"/>
        <v>1000</v>
      </c>
    </row>
    <row r="8" spans="1:14">
      <c r="A8" s="7" t="s">
        <v>10</v>
      </c>
      <c r="B8" s="7" t="s">
        <v>11</v>
      </c>
      <c r="C8" s="8">
        <v>91</v>
      </c>
      <c r="D8" s="8">
        <v>98</v>
      </c>
      <c r="E8" s="8">
        <v>92</v>
      </c>
      <c r="F8" s="8">
        <v>98</v>
      </c>
      <c r="G8" s="8">
        <f t="shared" si="0"/>
        <v>94.75</v>
      </c>
      <c r="H8" s="6">
        <v>473</v>
      </c>
      <c r="I8" s="4"/>
      <c r="J8" s="4"/>
      <c r="K8" s="5"/>
      <c r="L8" s="6">
        <f t="shared" si="1"/>
        <v>473</v>
      </c>
      <c r="M8">
        <v>500</v>
      </c>
      <c r="N8" s="1">
        <f t="shared" si="2"/>
        <v>973</v>
      </c>
    </row>
    <row r="9" spans="1:14">
      <c r="A9" s="7" t="s">
        <v>12</v>
      </c>
      <c r="B9" s="7" t="s">
        <v>13</v>
      </c>
      <c r="C9" s="8">
        <v>92</v>
      </c>
      <c r="D9" s="8">
        <v>93</v>
      </c>
      <c r="E9" s="8">
        <v>96</v>
      </c>
      <c r="F9" s="8">
        <v>100</v>
      </c>
      <c r="G9" s="8">
        <f t="shared" si="0"/>
        <v>95.25</v>
      </c>
      <c r="H9" s="6">
        <v>475</v>
      </c>
      <c r="I9" s="4"/>
      <c r="J9" s="5"/>
      <c r="K9" s="4"/>
      <c r="L9" s="6">
        <f t="shared" si="1"/>
        <v>475</v>
      </c>
      <c r="M9">
        <v>500</v>
      </c>
      <c r="N9" s="1">
        <f t="shared" si="2"/>
        <v>975</v>
      </c>
    </row>
    <row r="10" spans="1:14">
      <c r="A10" s="7" t="s">
        <v>14</v>
      </c>
      <c r="B10" s="7" t="s">
        <v>15</v>
      </c>
      <c r="C10" s="8">
        <v>96</v>
      </c>
      <c r="D10" s="8">
        <v>99</v>
      </c>
      <c r="E10" s="8">
        <v>99</v>
      </c>
      <c r="F10" s="8">
        <v>100</v>
      </c>
      <c r="G10" s="8">
        <f t="shared" si="0"/>
        <v>98.5</v>
      </c>
      <c r="H10" s="6">
        <v>493</v>
      </c>
      <c r="I10" s="4"/>
      <c r="J10" s="4"/>
      <c r="K10" s="4"/>
      <c r="L10" s="6">
        <f t="shared" si="1"/>
        <v>493</v>
      </c>
      <c r="M10">
        <v>500</v>
      </c>
      <c r="N10" s="1">
        <f t="shared" si="2"/>
        <v>993</v>
      </c>
    </row>
    <row r="11" spans="1:14">
      <c r="A11" s="7" t="s">
        <v>16</v>
      </c>
      <c r="B11" s="7" t="s">
        <v>17</v>
      </c>
      <c r="C11" s="8">
        <v>101</v>
      </c>
      <c r="D11" s="8">
        <v>95</v>
      </c>
      <c r="E11" s="8">
        <v>101</v>
      </c>
      <c r="F11" s="8">
        <v>97</v>
      </c>
      <c r="G11" s="8">
        <f t="shared" si="0"/>
        <v>98.5</v>
      </c>
      <c r="H11" s="6">
        <v>493</v>
      </c>
      <c r="I11" s="4"/>
      <c r="J11" s="5"/>
      <c r="K11" s="4"/>
      <c r="L11" s="6">
        <f t="shared" si="1"/>
        <v>493</v>
      </c>
      <c r="M11">
        <v>500</v>
      </c>
      <c r="N11" s="1">
        <f t="shared" si="2"/>
        <v>993</v>
      </c>
    </row>
    <row r="12" spans="1:14">
      <c r="A12" s="7" t="s">
        <v>18</v>
      </c>
      <c r="B12" s="7" t="s">
        <v>19</v>
      </c>
      <c r="C12" s="8">
        <v>93</v>
      </c>
      <c r="D12" s="8">
        <v>100</v>
      </c>
      <c r="E12" s="8">
        <v>93</v>
      </c>
      <c r="F12" s="8">
        <v>97</v>
      </c>
      <c r="G12" s="8">
        <f t="shared" si="0"/>
        <v>95.75</v>
      </c>
      <c r="H12" s="6">
        <v>478</v>
      </c>
      <c r="I12" s="4">
        <v>30</v>
      </c>
      <c r="J12" s="5"/>
      <c r="K12" s="4"/>
      <c r="L12" s="6">
        <f t="shared" si="1"/>
        <v>508</v>
      </c>
      <c r="M12">
        <v>500</v>
      </c>
      <c r="N12" s="1">
        <f t="shared" si="2"/>
        <v>1008</v>
      </c>
    </row>
    <row r="13" spans="1:14">
      <c r="A13" s="7" t="s">
        <v>20</v>
      </c>
      <c r="B13" s="7" t="s">
        <v>21</v>
      </c>
      <c r="C13" s="8">
        <v>93</v>
      </c>
      <c r="D13" s="8">
        <v>92</v>
      </c>
      <c r="E13" s="8">
        <v>98</v>
      </c>
      <c r="F13" s="8">
        <v>99</v>
      </c>
      <c r="G13" s="8">
        <f t="shared" si="0"/>
        <v>95.5</v>
      </c>
      <c r="H13" s="6">
        <v>478</v>
      </c>
      <c r="I13" s="4">
        <v>20</v>
      </c>
      <c r="J13" s="4"/>
      <c r="K13" s="4"/>
      <c r="L13" s="6">
        <f t="shared" si="1"/>
        <v>498</v>
      </c>
      <c r="M13">
        <v>500</v>
      </c>
      <c r="N13" s="1">
        <f t="shared" si="2"/>
        <v>998</v>
      </c>
    </row>
    <row r="14" spans="1:14">
      <c r="A14" s="7" t="s">
        <v>22</v>
      </c>
      <c r="B14" s="7" t="s">
        <v>23</v>
      </c>
      <c r="C14" s="8">
        <v>94</v>
      </c>
      <c r="D14" s="8">
        <v>97</v>
      </c>
      <c r="E14" s="8">
        <v>97</v>
      </c>
      <c r="F14" s="8">
        <v>99</v>
      </c>
      <c r="G14" s="8">
        <f t="shared" si="0"/>
        <v>96.75</v>
      </c>
      <c r="H14" s="6">
        <v>483</v>
      </c>
      <c r="I14" s="4"/>
      <c r="J14" s="4"/>
      <c r="K14" s="5"/>
      <c r="L14" s="6">
        <f t="shared" si="1"/>
        <v>483</v>
      </c>
      <c r="M14">
        <v>500</v>
      </c>
      <c r="N14" s="1">
        <f t="shared" si="2"/>
        <v>983</v>
      </c>
    </row>
    <row r="15" spans="1:14">
      <c r="A15" s="7" t="s">
        <v>24</v>
      </c>
      <c r="B15" s="7" t="s">
        <v>25</v>
      </c>
      <c r="C15" s="8">
        <v>102</v>
      </c>
      <c r="D15" s="8">
        <v>97</v>
      </c>
      <c r="E15" s="8">
        <v>98</v>
      </c>
      <c r="F15" s="8">
        <v>99</v>
      </c>
      <c r="G15" s="8">
        <f t="shared" si="0"/>
        <v>99</v>
      </c>
      <c r="H15" s="6">
        <v>495</v>
      </c>
      <c r="I15" s="4">
        <v>20</v>
      </c>
      <c r="J15" s="5"/>
      <c r="K15" s="4"/>
      <c r="L15" s="6">
        <f t="shared" si="1"/>
        <v>515</v>
      </c>
      <c r="M15">
        <v>500</v>
      </c>
      <c r="N15" s="1">
        <f t="shared" si="2"/>
        <v>1015</v>
      </c>
    </row>
    <row r="16" spans="1:14">
      <c r="A16" s="7" t="s">
        <v>26</v>
      </c>
      <c r="B16" s="7" t="s">
        <v>27</v>
      </c>
      <c r="C16" s="8">
        <v>94</v>
      </c>
      <c r="D16" s="8">
        <v>95</v>
      </c>
      <c r="E16" s="8">
        <v>101</v>
      </c>
      <c r="F16" s="8">
        <v>99</v>
      </c>
      <c r="G16" s="8">
        <f t="shared" si="0"/>
        <v>97.25</v>
      </c>
      <c r="H16" s="6">
        <v>485</v>
      </c>
      <c r="I16" s="4"/>
      <c r="J16" s="4"/>
      <c r="K16" s="4"/>
      <c r="L16" s="6">
        <f t="shared" si="1"/>
        <v>485</v>
      </c>
      <c r="M16">
        <v>500</v>
      </c>
      <c r="N16" s="1">
        <f t="shared" si="2"/>
        <v>985</v>
      </c>
    </row>
    <row r="17" spans="1:15">
      <c r="A17" s="7" t="s">
        <v>28</v>
      </c>
      <c r="B17" s="7" t="s">
        <v>29</v>
      </c>
      <c r="C17" s="8">
        <v>95</v>
      </c>
      <c r="D17" s="8">
        <v>92</v>
      </c>
      <c r="E17" s="8">
        <v>82</v>
      </c>
      <c r="F17" s="8">
        <v>100</v>
      </c>
      <c r="G17" s="8">
        <f t="shared" si="0"/>
        <v>92.25</v>
      </c>
      <c r="H17" s="6">
        <v>460</v>
      </c>
      <c r="I17" s="4"/>
      <c r="J17" s="5"/>
      <c r="K17" s="4"/>
      <c r="L17" s="6">
        <f t="shared" si="1"/>
        <v>460</v>
      </c>
      <c r="M17">
        <v>500</v>
      </c>
      <c r="N17" s="1">
        <f t="shared" si="2"/>
        <v>960</v>
      </c>
    </row>
    <row r="18" spans="1:15">
      <c r="A18" s="7" t="s">
        <v>30</v>
      </c>
      <c r="B18" s="7" t="s">
        <v>31</v>
      </c>
      <c r="C18" s="8">
        <v>94</v>
      </c>
      <c r="D18" s="8">
        <v>94</v>
      </c>
      <c r="E18" s="8">
        <v>95</v>
      </c>
      <c r="F18" s="8">
        <v>97</v>
      </c>
      <c r="G18" s="8">
        <f t="shared" si="0"/>
        <v>95</v>
      </c>
      <c r="H18" s="6">
        <v>475</v>
      </c>
      <c r="I18" s="4"/>
      <c r="J18" s="5"/>
      <c r="K18" s="4"/>
      <c r="L18" s="6">
        <f t="shared" si="1"/>
        <v>475</v>
      </c>
      <c r="M18">
        <v>500</v>
      </c>
      <c r="N18" s="1">
        <f t="shared" si="2"/>
        <v>975</v>
      </c>
      <c r="O18" s="12" t="s">
        <v>50</v>
      </c>
    </row>
    <row r="19" spans="1:15">
      <c r="A19" s="7" t="s">
        <v>32</v>
      </c>
      <c r="B19" s="7" t="s">
        <v>33</v>
      </c>
      <c r="C19" s="8">
        <v>101</v>
      </c>
      <c r="D19" s="8">
        <v>97</v>
      </c>
      <c r="E19" s="8">
        <v>97</v>
      </c>
      <c r="F19" s="8">
        <v>100</v>
      </c>
      <c r="G19" s="8">
        <f t="shared" si="0"/>
        <v>98.75</v>
      </c>
      <c r="H19" s="6">
        <v>493</v>
      </c>
      <c r="I19" s="4"/>
      <c r="J19" s="5">
        <v>40</v>
      </c>
      <c r="K19" s="5">
        <v>20</v>
      </c>
      <c r="L19" s="6">
        <f t="shared" si="1"/>
        <v>553</v>
      </c>
      <c r="M19">
        <v>500</v>
      </c>
      <c r="N19" s="1">
        <f t="shared" si="2"/>
        <v>1053</v>
      </c>
    </row>
    <row r="20" spans="1:15">
      <c r="A20" s="7" t="s">
        <v>34</v>
      </c>
      <c r="B20" s="7" t="s">
        <v>35</v>
      </c>
      <c r="C20" s="8">
        <v>99</v>
      </c>
      <c r="D20" s="8">
        <v>98</v>
      </c>
      <c r="E20" s="8">
        <v>94</v>
      </c>
      <c r="F20" s="8">
        <v>97</v>
      </c>
      <c r="G20" s="8">
        <f t="shared" si="0"/>
        <v>97</v>
      </c>
      <c r="H20" s="6">
        <v>485</v>
      </c>
      <c r="I20" s="4"/>
      <c r="J20" s="4"/>
      <c r="K20" s="4"/>
      <c r="L20" s="6">
        <f t="shared" si="1"/>
        <v>485</v>
      </c>
      <c r="M20">
        <v>500</v>
      </c>
      <c r="N20" s="1">
        <f t="shared" si="2"/>
        <v>985</v>
      </c>
    </row>
    <row r="21" spans="1:15">
      <c r="G21" s="9">
        <f>SUM(G3:G20)</f>
        <v>1738.25</v>
      </c>
      <c r="H21" s="1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2016-06-30T07:46:14Z</cp:lastPrinted>
  <dcterms:created xsi:type="dcterms:W3CDTF">2016-01-19T05:39:00Z</dcterms:created>
  <dcterms:modified xsi:type="dcterms:W3CDTF">2016-07-11T04:32:28Z</dcterms:modified>
</cp:coreProperties>
</file>