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600" yWindow="105" windowWidth="19395" windowHeight="760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19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3" i="1"/>
  <c r="G20" i="1" l="1"/>
  <c r="G21" i="1" l="1"/>
  <c r="G22" i="1" s="1"/>
</calcChain>
</file>

<file path=xl/sharedStrings.xml><?xml version="1.0" encoding="utf-8"?>
<sst xmlns="http://schemas.openxmlformats.org/spreadsheetml/2006/main" count="62" uniqueCount="56">
  <si>
    <t>工程名称</t>
  </si>
  <si>
    <t>工程慨叙</t>
  </si>
  <si>
    <t>单位</t>
  </si>
  <si>
    <t>数量</t>
  </si>
  <si>
    <t>单价</t>
  </si>
  <si>
    <t>合价</t>
  </si>
  <si>
    <t>备注</t>
  </si>
  <si>
    <t>砖砌水池</t>
  </si>
  <si>
    <t>水泥砂浆，红砖砌筑，水泥砂浆粉刷</t>
  </si>
  <si>
    <t>项</t>
  </si>
  <si>
    <t>水泥板安装</t>
  </si>
  <si>
    <t>块</t>
  </si>
  <si>
    <t>瓷砖铺贴</t>
  </si>
  <si>
    <t>m2</t>
  </si>
  <si>
    <t>PPRDN40水管</t>
  </si>
  <si>
    <t>m</t>
  </si>
  <si>
    <t>PPRDN40水管配件</t>
  </si>
  <si>
    <t>个</t>
  </si>
  <si>
    <t>水龙头安装</t>
  </si>
  <si>
    <t>排水管及铜下水</t>
  </si>
  <si>
    <t>小计</t>
  </si>
  <si>
    <t>税金</t>
  </si>
  <si>
    <t>总价</t>
  </si>
  <si>
    <t>序号</t>
    <phoneticPr fontId="1" type="noConversion"/>
  </si>
  <si>
    <t>原绿化植物挖出</t>
    <phoneticPr fontId="1" type="noConversion"/>
  </si>
  <si>
    <t>项</t>
    <phoneticPr fontId="1" type="noConversion"/>
  </si>
  <si>
    <t>人工挖土</t>
    <phoneticPr fontId="1" type="noConversion"/>
  </si>
  <si>
    <t>敷设PVCDN110排水管</t>
    <phoneticPr fontId="1" type="noConversion"/>
  </si>
  <si>
    <t>m</t>
    <phoneticPr fontId="1" type="noConversion"/>
  </si>
  <si>
    <t>地面夯实铺设石子</t>
    <phoneticPr fontId="1" type="noConversion"/>
  </si>
  <si>
    <t>m2</t>
    <phoneticPr fontId="1" type="noConversion"/>
  </si>
  <si>
    <t>地面浇筑砼垫层</t>
    <phoneticPr fontId="1" type="noConversion"/>
  </si>
  <si>
    <t>地面铺设道板砖</t>
    <phoneticPr fontId="1" type="noConversion"/>
  </si>
  <si>
    <t>12m长</t>
    <phoneticPr fontId="1" type="noConversion"/>
  </si>
  <si>
    <t>排放窨井及阀门井</t>
    <phoneticPr fontId="1" type="noConversion"/>
  </si>
  <si>
    <t>套</t>
    <phoneticPr fontId="1" type="noConversion"/>
  </si>
  <si>
    <t>DN40铜球阀</t>
    <phoneticPr fontId="1" type="noConversion"/>
  </si>
  <si>
    <t>个</t>
    <phoneticPr fontId="1" type="noConversion"/>
  </si>
  <si>
    <t>垃圾清理外运</t>
    <phoneticPr fontId="1" type="noConversion"/>
  </si>
  <si>
    <t>12m*1.5m</t>
    <phoneticPr fontId="1" type="noConversion"/>
  </si>
  <si>
    <t>常州西藏民族中学食堂水池制作及排放自来水管</t>
    <phoneticPr fontId="1" type="noConversion"/>
  </si>
  <si>
    <t>1;人工挖沟槽
2;敷设PVC管
3;花岗岩路牙拆除及恢复
4；原雨水井开孔及封堵</t>
    <phoneticPr fontId="1" type="noConversion"/>
  </si>
  <si>
    <t>1；级配石子铺设100mm厚
2；人工夯实</t>
    <phoneticPr fontId="1" type="noConversion"/>
  </si>
  <si>
    <t>规格；240*1500</t>
    <phoneticPr fontId="1" type="noConversion"/>
  </si>
  <si>
    <t>自来水主管转接配件</t>
    <phoneticPr fontId="1" type="noConversion"/>
  </si>
  <si>
    <t>项</t>
    <phoneticPr fontId="1" type="noConversion"/>
  </si>
  <si>
    <t>12*1.6</t>
    <phoneticPr fontId="1" type="noConversion"/>
  </si>
  <si>
    <t>100*200*60砖块</t>
    <phoneticPr fontId="1" type="noConversion"/>
  </si>
  <si>
    <t>12*1.6*0.25</t>
    <phoneticPr fontId="1" type="noConversion"/>
  </si>
  <si>
    <t>12m*1.6m</t>
    <phoneticPr fontId="1" type="noConversion"/>
  </si>
  <si>
    <t>1；原散水
坡人工破碎及夯实
2；浇筑c20砼垫层100mm厚</t>
    <phoneticPr fontId="1" type="noConversion"/>
  </si>
  <si>
    <t xml:space="preserve">1；规格；600*600
2；水池壁板采用红色玻化砖
3；池内底板采用白色玻化砖
</t>
    <phoneticPr fontId="1" type="noConversion"/>
  </si>
  <si>
    <t>品牌；公元</t>
    <phoneticPr fontId="1" type="noConversion"/>
  </si>
  <si>
    <t>品牌；公元；直接，弯头及内丝三通</t>
    <phoneticPr fontId="1" type="noConversion"/>
  </si>
  <si>
    <t>1；75变40三通
2；原水表拆除安装；阀法兰及螺丝更换
3；75PPR管1m</t>
    <phoneticPr fontId="1" type="noConversion"/>
  </si>
  <si>
    <t>1；砖砌窨井，钢纤维500*500井盖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</si>
</sst>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topLeftCell="A7" workbookViewId="0">
      <selection activeCell="G3" sqref="G3:G8"/>
    </sheetView>
  </sheetViews>
  <sheetFormatPr defaultRowHeight="13.5" x14ac:dyDescent="0.15"/>
  <cols>
    <col min="2" max="2" width="25.75" customWidth="1"/>
    <col min="3" max="3" width="18.5" customWidth="1"/>
    <col min="8" max="8" width="12.75" customWidth="1"/>
  </cols>
  <sheetData>
    <row r="1" spans="1:8" ht="20.25" x14ac:dyDescent="0.15">
      <c r="A1" s="7" t="s">
        <v>40</v>
      </c>
      <c r="B1" s="8"/>
      <c r="C1" s="8"/>
      <c r="D1" s="8"/>
      <c r="E1" s="8"/>
      <c r="F1" s="8"/>
      <c r="G1" s="8"/>
      <c r="H1" s="9"/>
    </row>
    <row r="2" spans="1:8" x14ac:dyDescent="0.15">
      <c r="A2" s="4" t="s">
        <v>23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5" t="s">
        <v>6</v>
      </c>
    </row>
    <row r="3" spans="1:8" x14ac:dyDescent="0.15">
      <c r="A3" s="1">
        <v>1</v>
      </c>
      <c r="B3" s="1" t="s">
        <v>24</v>
      </c>
      <c r="C3" s="1" t="s">
        <v>39</v>
      </c>
      <c r="D3" s="1" t="s">
        <v>25</v>
      </c>
      <c r="E3" s="1">
        <v>1</v>
      </c>
      <c r="F3" s="1"/>
      <c r="G3" s="1">
        <f>F3*E3</f>
        <v>0</v>
      </c>
      <c r="H3" s="1"/>
    </row>
    <row r="4" spans="1:8" x14ac:dyDescent="0.15">
      <c r="A4" s="1">
        <v>2</v>
      </c>
      <c r="B4" s="1" t="s">
        <v>26</v>
      </c>
      <c r="C4" s="1" t="s">
        <v>48</v>
      </c>
      <c r="D4" s="1" t="s">
        <v>25</v>
      </c>
      <c r="E4" s="1">
        <v>1</v>
      </c>
      <c r="F4" s="1"/>
      <c r="G4" s="1">
        <f t="shared" ref="G4:G19" si="0">F4*E4</f>
        <v>0</v>
      </c>
      <c r="H4" s="1"/>
    </row>
    <row r="5" spans="1:8" ht="81" x14ac:dyDescent="0.15">
      <c r="A5" s="1">
        <v>3</v>
      </c>
      <c r="B5" s="1" t="s">
        <v>27</v>
      </c>
      <c r="C5" s="2" t="s">
        <v>41</v>
      </c>
      <c r="D5" s="1" t="s">
        <v>28</v>
      </c>
      <c r="E5" s="1">
        <v>15.5</v>
      </c>
      <c r="F5" s="1"/>
      <c r="G5" s="1">
        <f t="shared" si="0"/>
        <v>0</v>
      </c>
      <c r="H5" s="1"/>
    </row>
    <row r="6" spans="1:8" ht="40.5" x14ac:dyDescent="0.15">
      <c r="A6" s="1">
        <v>4</v>
      </c>
      <c r="B6" s="1" t="s">
        <v>29</v>
      </c>
      <c r="C6" s="2" t="s">
        <v>42</v>
      </c>
      <c r="D6" s="1" t="s">
        <v>30</v>
      </c>
      <c r="E6" s="1">
        <v>19.2</v>
      </c>
      <c r="F6" s="1"/>
      <c r="G6" s="1">
        <f t="shared" si="0"/>
        <v>0</v>
      </c>
      <c r="H6" s="1" t="s">
        <v>49</v>
      </c>
    </row>
    <row r="7" spans="1:8" ht="54" x14ac:dyDescent="0.15">
      <c r="A7" s="1">
        <v>5</v>
      </c>
      <c r="B7" s="1" t="s">
        <v>31</v>
      </c>
      <c r="C7" s="2" t="s">
        <v>50</v>
      </c>
      <c r="D7" s="1" t="s">
        <v>30</v>
      </c>
      <c r="E7" s="1">
        <v>19.2</v>
      </c>
      <c r="F7" s="1"/>
      <c r="G7" s="1">
        <f t="shared" si="0"/>
        <v>0</v>
      </c>
      <c r="H7" s="1" t="s">
        <v>46</v>
      </c>
    </row>
    <row r="8" spans="1:8" x14ac:dyDescent="0.15">
      <c r="A8" s="1">
        <v>6</v>
      </c>
      <c r="B8" s="1" t="s">
        <v>32</v>
      </c>
      <c r="C8" s="2" t="s">
        <v>47</v>
      </c>
      <c r="D8" s="1" t="s">
        <v>30</v>
      </c>
      <c r="E8" s="1">
        <v>19.2</v>
      </c>
      <c r="F8" s="1"/>
      <c r="G8" s="1">
        <f t="shared" si="0"/>
        <v>0</v>
      </c>
      <c r="H8" s="1"/>
    </row>
    <row r="9" spans="1:8" ht="27" x14ac:dyDescent="0.15">
      <c r="A9" s="1">
        <v>7</v>
      </c>
      <c r="B9" s="1" t="s">
        <v>7</v>
      </c>
      <c r="C9" s="2" t="s">
        <v>8</v>
      </c>
      <c r="D9" s="1" t="s">
        <v>9</v>
      </c>
      <c r="E9" s="1">
        <v>1</v>
      </c>
      <c r="F9" s="1"/>
      <c r="G9" s="1">
        <f t="shared" si="0"/>
        <v>0</v>
      </c>
      <c r="H9" s="1" t="s">
        <v>33</v>
      </c>
    </row>
    <row r="10" spans="1:8" x14ac:dyDescent="0.15">
      <c r="A10" s="1">
        <v>8</v>
      </c>
      <c r="B10" s="1" t="s">
        <v>10</v>
      </c>
      <c r="C10" s="1" t="s">
        <v>43</v>
      </c>
      <c r="D10" s="1" t="s">
        <v>11</v>
      </c>
      <c r="E10" s="1">
        <v>18</v>
      </c>
      <c r="F10" s="1"/>
      <c r="G10" s="1">
        <f t="shared" si="0"/>
        <v>0</v>
      </c>
      <c r="H10" s="1"/>
    </row>
    <row r="11" spans="1:8" ht="81" x14ac:dyDescent="0.15">
      <c r="A11" s="1">
        <v>9</v>
      </c>
      <c r="B11" s="1" t="s">
        <v>12</v>
      </c>
      <c r="C11" s="2" t="s">
        <v>51</v>
      </c>
      <c r="D11" s="1" t="s">
        <v>13</v>
      </c>
      <c r="E11" s="1">
        <v>31</v>
      </c>
      <c r="F11" s="1"/>
      <c r="G11" s="1">
        <f t="shared" si="0"/>
        <v>0</v>
      </c>
      <c r="H11" s="1"/>
    </row>
    <row r="12" spans="1:8" x14ac:dyDescent="0.15">
      <c r="A12" s="1">
        <v>10</v>
      </c>
      <c r="B12" s="1" t="s">
        <v>14</v>
      </c>
      <c r="C12" s="1" t="s">
        <v>52</v>
      </c>
      <c r="D12" s="1" t="s">
        <v>15</v>
      </c>
      <c r="E12" s="1">
        <v>14</v>
      </c>
      <c r="F12" s="1"/>
      <c r="G12" s="1">
        <f t="shared" si="0"/>
        <v>0</v>
      </c>
      <c r="H12" s="1"/>
    </row>
    <row r="13" spans="1:8" ht="27" x14ac:dyDescent="0.15">
      <c r="A13" s="1">
        <v>11</v>
      </c>
      <c r="B13" s="1" t="s">
        <v>16</v>
      </c>
      <c r="C13" s="2" t="s">
        <v>53</v>
      </c>
      <c r="D13" s="1" t="s">
        <v>17</v>
      </c>
      <c r="E13" s="1">
        <v>25</v>
      </c>
      <c r="F13" s="1"/>
      <c r="G13" s="1">
        <f t="shared" si="0"/>
        <v>0</v>
      </c>
      <c r="H13" s="1"/>
    </row>
    <row r="14" spans="1:8" ht="54" x14ac:dyDescent="0.15">
      <c r="A14" s="1">
        <v>12</v>
      </c>
      <c r="B14" s="1" t="s">
        <v>44</v>
      </c>
      <c r="C14" s="2" t="s">
        <v>54</v>
      </c>
      <c r="D14" s="1" t="s">
        <v>45</v>
      </c>
      <c r="E14" s="1">
        <v>1</v>
      </c>
      <c r="F14" s="1"/>
      <c r="G14" s="1">
        <f t="shared" si="0"/>
        <v>0</v>
      </c>
      <c r="H14" s="1"/>
    </row>
    <row r="15" spans="1:8" x14ac:dyDescent="0.15">
      <c r="A15" s="1">
        <v>13</v>
      </c>
      <c r="B15" s="1" t="s">
        <v>18</v>
      </c>
      <c r="C15" s="1"/>
      <c r="D15" s="1" t="s">
        <v>17</v>
      </c>
      <c r="E15" s="1">
        <v>20</v>
      </c>
      <c r="F15" s="1"/>
      <c r="G15" s="1">
        <f t="shared" si="0"/>
        <v>0</v>
      </c>
      <c r="H15" s="1"/>
    </row>
    <row r="16" spans="1:8" ht="27" x14ac:dyDescent="0.15">
      <c r="A16" s="1">
        <v>14</v>
      </c>
      <c r="B16" s="1" t="s">
        <v>34</v>
      </c>
      <c r="C16" s="2" t="s">
        <v>55</v>
      </c>
      <c r="D16" s="1" t="s">
        <v>35</v>
      </c>
      <c r="E16" s="1">
        <v>2</v>
      </c>
      <c r="F16" s="1"/>
      <c r="G16" s="1">
        <f t="shared" si="0"/>
        <v>0</v>
      </c>
      <c r="H16" s="1"/>
    </row>
    <row r="17" spans="1:8" x14ac:dyDescent="0.15">
      <c r="A17" s="1">
        <v>15</v>
      </c>
      <c r="B17" s="1" t="s">
        <v>36</v>
      </c>
      <c r="C17" s="1"/>
      <c r="D17" s="1" t="s">
        <v>37</v>
      </c>
      <c r="E17" s="1">
        <v>1</v>
      </c>
      <c r="F17" s="1"/>
      <c r="G17" s="1">
        <f t="shared" si="0"/>
        <v>0</v>
      </c>
      <c r="H17" s="1"/>
    </row>
    <row r="18" spans="1:8" x14ac:dyDescent="0.15">
      <c r="A18" s="1">
        <v>16</v>
      </c>
      <c r="B18" s="1" t="s">
        <v>19</v>
      </c>
      <c r="C18" s="1"/>
      <c r="D18" s="1" t="s">
        <v>9</v>
      </c>
      <c r="E18" s="1">
        <v>1</v>
      </c>
      <c r="F18" s="1"/>
      <c r="G18" s="1">
        <f t="shared" si="0"/>
        <v>0</v>
      </c>
      <c r="H18" s="1"/>
    </row>
    <row r="19" spans="1:8" ht="18.75" customHeight="1" x14ac:dyDescent="0.15">
      <c r="A19" s="1">
        <v>17</v>
      </c>
      <c r="B19" s="1" t="s">
        <v>38</v>
      </c>
      <c r="C19" s="1"/>
      <c r="D19" s="1" t="s">
        <v>25</v>
      </c>
      <c r="E19" s="1">
        <v>1</v>
      </c>
      <c r="F19" s="1"/>
      <c r="G19" s="1">
        <f t="shared" si="0"/>
        <v>0</v>
      </c>
      <c r="H19" s="1"/>
    </row>
    <row r="20" spans="1:8" x14ac:dyDescent="0.15">
      <c r="A20" s="1">
        <v>18</v>
      </c>
      <c r="B20" s="1" t="s">
        <v>20</v>
      </c>
      <c r="C20" s="1"/>
      <c r="D20" s="1"/>
      <c r="E20" s="1"/>
      <c r="F20" s="1"/>
      <c r="G20" s="1">
        <f>SUM(G3:G19)</f>
        <v>0</v>
      </c>
      <c r="H20" s="1"/>
    </row>
    <row r="21" spans="1:8" x14ac:dyDescent="0.15">
      <c r="A21" s="1">
        <v>19</v>
      </c>
      <c r="B21" s="1" t="s">
        <v>21</v>
      </c>
      <c r="C21" s="1"/>
      <c r="D21" s="3">
        <v>0.11</v>
      </c>
      <c r="E21" s="1"/>
      <c r="F21" s="1"/>
      <c r="G21" s="1">
        <f>G20*D21</f>
        <v>0</v>
      </c>
      <c r="H21" s="1"/>
    </row>
    <row r="22" spans="1:8" x14ac:dyDescent="0.15">
      <c r="A22" s="1">
        <v>20</v>
      </c>
      <c r="B22" s="1" t="s">
        <v>22</v>
      </c>
      <c r="C22" s="1"/>
      <c r="D22" s="3"/>
      <c r="E22" s="1"/>
      <c r="F22" s="1"/>
      <c r="G22" s="1">
        <f>SUM(G20:G21)</f>
        <v>0</v>
      </c>
      <c r="H22" s="1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2017-07-05T21:38:13Z</dcterms:created>
  <dcterms:modified xsi:type="dcterms:W3CDTF">2017-07-10T04:21:57Z</dcterms:modified>
</cp:coreProperties>
</file>