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免学费" sheetId="2" r:id="rId1"/>
  </sheets>
  <calcPr calcId="144525"/>
</workbook>
</file>

<file path=xl/sharedStrings.xml><?xml version="1.0" encoding="utf-8"?>
<sst xmlns="http://schemas.openxmlformats.org/spreadsheetml/2006/main" count="29" uniqueCount="25">
  <si>
    <t>附件：</t>
  </si>
  <si>
    <t>2023年秋学期普通高中建档立卡家庭经济困难等学生免学费经费表</t>
  </si>
  <si>
    <t>乡镇</t>
  </si>
  <si>
    <t>学校</t>
  </si>
  <si>
    <t>建档立卡家庭经济困难学生免学费人数</t>
  </si>
  <si>
    <t>残疾学生免学费人数</t>
  </si>
  <si>
    <t>低保家庭免学费人数</t>
  </si>
  <si>
    <t>特困救助供养学生免学费人数</t>
  </si>
  <si>
    <t>免学费学生总数</t>
  </si>
  <si>
    <t>标准(元/生/学期)</t>
  </si>
  <si>
    <t>金额(元)</t>
  </si>
  <si>
    <t>礼嘉镇</t>
  </si>
  <si>
    <t>常州市武进区礼嘉高级中学</t>
  </si>
  <si>
    <t>小计</t>
  </si>
  <si>
    <t>洛阳镇</t>
  </si>
  <si>
    <t>常州市武进区洛阳高级中学</t>
  </si>
  <si>
    <t>湟里镇</t>
  </si>
  <si>
    <t>常州市武进区湟里高级中学</t>
  </si>
  <si>
    <t>直属</t>
  </si>
  <si>
    <t>江苏省前黄高级中学</t>
  </si>
  <si>
    <t>江苏省武进高级中学</t>
  </si>
  <si>
    <t>常州市武进区前黄实验高级中学</t>
  </si>
  <si>
    <t>教育局</t>
  </si>
  <si>
    <t>江苏省前黄高级中学国际分校</t>
  </si>
  <si>
    <t>全区合计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</si>
</sst>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20" fillId="5" borderId="21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/>
  </cellStyleXfs>
  <cellXfs count="3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topLeftCell="A3" workbookViewId="0">
      <selection activeCell="L14" sqref="L14"/>
    </sheetView>
  </sheetViews>
  <sheetFormatPr defaultColWidth="9" defaultRowHeight="14.4"/>
  <cols>
    <col min="2" max="2" width="28.25" customWidth="1"/>
    <col min="3" max="4" width="7.37962962962963" customWidth="1"/>
    <col min="5" max="5" width="7" customWidth="1"/>
    <col min="6" max="6" width="6.5" customWidth="1"/>
    <col min="7" max="7" width="6.87962962962963" customWidth="1"/>
    <col min="8" max="8" width="7.62962962962963" customWidth="1"/>
    <col min="9" max="9" width="12.25" customWidth="1"/>
  </cols>
  <sheetData>
    <row r="1" ht="21" customHeight="1" spans="1:1">
      <c r="A1" t="s">
        <v>0</v>
      </c>
    </row>
    <row r="2" ht="78" customHeight="1" spans="1:9">
      <c r="A2" s="1" t="s">
        <v>1</v>
      </c>
      <c r="B2" s="2"/>
      <c r="C2" s="2"/>
      <c r="D2" s="2"/>
      <c r="E2" s="2"/>
      <c r="F2" s="2"/>
      <c r="G2" s="2"/>
      <c r="H2" s="2"/>
      <c r="I2" s="2"/>
    </row>
    <row r="3" ht="89.1" customHeight="1" spans="1:9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30" t="s">
        <v>10</v>
      </c>
    </row>
    <row r="4" ht="28.5" customHeight="1" spans="1:9">
      <c r="A4" s="6" t="s">
        <v>11</v>
      </c>
      <c r="B4" s="7" t="s">
        <v>12</v>
      </c>
      <c r="C4" s="8">
        <v>36</v>
      </c>
      <c r="D4" s="8">
        <v>2</v>
      </c>
      <c r="E4" s="8">
        <v>6</v>
      </c>
      <c r="F4" s="8">
        <v>1</v>
      </c>
      <c r="G4" s="8">
        <f>F4+E4+D4+C4</f>
        <v>45</v>
      </c>
      <c r="H4" s="7">
        <v>850</v>
      </c>
      <c r="I4" s="31">
        <f>G4*H4</f>
        <v>38250</v>
      </c>
    </row>
    <row r="5" ht="28.5" customHeight="1" spans="1:9">
      <c r="A5" s="6"/>
      <c r="B5" s="7" t="s">
        <v>13</v>
      </c>
      <c r="C5" s="9"/>
      <c r="D5" s="10"/>
      <c r="E5" s="10"/>
      <c r="F5" s="10"/>
      <c r="G5" s="11">
        <v>45</v>
      </c>
      <c r="H5" s="7"/>
      <c r="I5" s="32">
        <v>38250</v>
      </c>
    </row>
    <row r="6" ht="28.5" customHeight="1" spans="1:9">
      <c r="A6" s="6" t="s">
        <v>14</v>
      </c>
      <c r="B6" s="7" t="s">
        <v>15</v>
      </c>
      <c r="C6" s="7">
        <v>54</v>
      </c>
      <c r="D6" s="7">
        <v>1</v>
      </c>
      <c r="E6" s="7">
        <v>12</v>
      </c>
      <c r="F6" s="7">
        <v>2</v>
      </c>
      <c r="G6" s="8">
        <f>F6+E6+D6+C6</f>
        <v>69</v>
      </c>
      <c r="H6" s="7">
        <v>850</v>
      </c>
      <c r="I6" s="31">
        <f>G6*H6</f>
        <v>58650</v>
      </c>
    </row>
    <row r="7" ht="28.5" customHeight="1" spans="1:9">
      <c r="A7" s="6"/>
      <c r="B7" s="7" t="s">
        <v>13</v>
      </c>
      <c r="C7" s="12"/>
      <c r="D7" s="7"/>
      <c r="E7" s="7"/>
      <c r="F7" s="7"/>
      <c r="G7" s="11">
        <v>69</v>
      </c>
      <c r="H7" s="7"/>
      <c r="I7" s="32">
        <v>58650</v>
      </c>
    </row>
    <row r="8" ht="28.5" customHeight="1" spans="1:9">
      <c r="A8" s="6" t="s">
        <v>16</v>
      </c>
      <c r="B8" s="7" t="s">
        <v>17</v>
      </c>
      <c r="C8" s="7">
        <v>39</v>
      </c>
      <c r="D8" s="7">
        <v>2</v>
      </c>
      <c r="E8" s="7">
        <v>3</v>
      </c>
      <c r="F8" s="7">
        <v>0</v>
      </c>
      <c r="G8" s="8">
        <f>F8+E8+D8+C8</f>
        <v>44</v>
      </c>
      <c r="H8" s="7">
        <v>850</v>
      </c>
      <c r="I8" s="31">
        <f t="shared" ref="I7:I15" si="0">G8*H8</f>
        <v>37400</v>
      </c>
    </row>
    <row r="9" ht="28.5" customHeight="1" spans="1:9">
      <c r="A9" s="13"/>
      <c r="B9" s="14" t="s">
        <v>13</v>
      </c>
      <c r="C9" s="15"/>
      <c r="D9" s="14"/>
      <c r="E9" s="14"/>
      <c r="F9" s="14"/>
      <c r="G9" s="16">
        <v>44</v>
      </c>
      <c r="H9" s="14"/>
      <c r="I9" s="33">
        <v>37400</v>
      </c>
    </row>
    <row r="10" ht="28.5" customHeight="1" spans="1:9">
      <c r="A10" s="17" t="s">
        <v>18</v>
      </c>
      <c r="B10" s="18" t="s">
        <v>19</v>
      </c>
      <c r="C10" s="19">
        <v>9</v>
      </c>
      <c r="D10" s="19">
        <v>0</v>
      </c>
      <c r="E10" s="19">
        <v>5</v>
      </c>
      <c r="F10" s="19">
        <v>0</v>
      </c>
      <c r="G10" s="20">
        <f>F10+E10+D10+C10</f>
        <v>14</v>
      </c>
      <c r="H10" s="18">
        <v>850</v>
      </c>
      <c r="I10" s="34">
        <f t="shared" si="0"/>
        <v>11900</v>
      </c>
    </row>
    <row r="11" ht="28.5" customHeight="1" spans="1:9">
      <c r="A11" s="6"/>
      <c r="B11" s="7" t="s">
        <v>20</v>
      </c>
      <c r="C11" s="10">
        <v>41</v>
      </c>
      <c r="D11" s="10">
        <v>3</v>
      </c>
      <c r="E11" s="10">
        <v>4</v>
      </c>
      <c r="F11" s="10">
        <v>0</v>
      </c>
      <c r="G11" s="8">
        <f>F11+E11+D11+C11</f>
        <v>48</v>
      </c>
      <c r="H11" s="7">
        <v>850</v>
      </c>
      <c r="I11" s="31">
        <f t="shared" si="0"/>
        <v>40800</v>
      </c>
    </row>
    <row r="12" ht="28.5" customHeight="1" spans="1:9">
      <c r="A12" s="6"/>
      <c r="B12" s="7" t="s">
        <v>21</v>
      </c>
      <c r="C12" s="10">
        <v>19</v>
      </c>
      <c r="D12" s="10">
        <v>1</v>
      </c>
      <c r="E12" s="10">
        <v>3</v>
      </c>
      <c r="F12" s="10">
        <v>1</v>
      </c>
      <c r="G12" s="8">
        <v>19</v>
      </c>
      <c r="H12" s="7">
        <v>850</v>
      </c>
      <c r="I12" s="31">
        <f t="shared" si="0"/>
        <v>16150</v>
      </c>
    </row>
    <row r="13" ht="28.5" customHeight="1" spans="1:9">
      <c r="A13" s="21"/>
      <c r="B13" s="22" t="s">
        <v>13</v>
      </c>
      <c r="C13" s="23"/>
      <c r="D13" s="22"/>
      <c r="E13" s="22"/>
      <c r="F13" s="22"/>
      <c r="G13" s="24">
        <f>SUM(G10:G12)</f>
        <v>81</v>
      </c>
      <c r="H13" s="22"/>
      <c r="I13" s="35">
        <f>I10+I11+I12</f>
        <v>68850</v>
      </c>
    </row>
    <row r="14" ht="28.5" customHeight="1" spans="1:9">
      <c r="A14" s="25" t="s">
        <v>22</v>
      </c>
      <c r="B14" s="26" t="s">
        <v>23</v>
      </c>
      <c r="C14" s="27">
        <v>3</v>
      </c>
      <c r="D14" s="27">
        <v>1</v>
      </c>
      <c r="E14" s="27">
        <v>0</v>
      </c>
      <c r="F14" s="27">
        <v>0</v>
      </c>
      <c r="G14" s="28">
        <f>F14+E14+D14+C14</f>
        <v>4</v>
      </c>
      <c r="H14" s="27">
        <v>850</v>
      </c>
      <c r="I14" s="36">
        <f t="shared" si="0"/>
        <v>3400</v>
      </c>
    </row>
    <row r="15" ht="28.5" customHeight="1" spans="1:9">
      <c r="A15" s="6"/>
      <c r="B15" s="29" t="s">
        <v>13</v>
      </c>
      <c r="C15" s="12"/>
      <c r="D15" s="7"/>
      <c r="E15" s="7"/>
      <c r="F15" s="7"/>
      <c r="G15" s="11">
        <v>4</v>
      </c>
      <c r="H15" s="7"/>
      <c r="I15" s="32">
        <v>3400</v>
      </c>
    </row>
    <row r="16" ht="28.5" customHeight="1" spans="1:9">
      <c r="A16" s="21" t="s">
        <v>24</v>
      </c>
      <c r="B16" s="22"/>
      <c r="C16" s="23"/>
      <c r="D16" s="22"/>
      <c r="E16" s="22"/>
      <c r="F16" s="22"/>
      <c r="G16" s="24">
        <f>G5+G7+G9+G13+G15</f>
        <v>243</v>
      </c>
      <c r="H16" s="22"/>
      <c r="I16" s="35">
        <f>I5+I7+I9+I13+I15</f>
        <v>206550</v>
      </c>
    </row>
    <row r="17" ht="44.25" customHeight="1"/>
    <row r="18" ht="44.25" customHeight="1"/>
  </sheetData>
  <mergeCells count="7">
    <mergeCell ref="A2:I2"/>
    <mergeCell ref="A16:B16"/>
    <mergeCell ref="A4:A5"/>
    <mergeCell ref="A6:A7"/>
    <mergeCell ref="A8:A9"/>
    <mergeCell ref="A10:A13"/>
    <mergeCell ref="A14:A15"/>
  </mergeCells>
  <printOptions horizontalCentered="1"/>
  <pageMargins left="0.708661417322835" right="0.708661417322835" top="0.748031496062992" bottom="0.748031496062992" header="0.31496062992126" footer="0.31496062992126"/>
  <pageSetup paperSize="9" scale="96" fitToHeight="0" orientation="portrait"/>
  <headerFooter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免学费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季芸</dc:creator>
  <cp:lastModifiedBy>小依13915060716</cp:lastModifiedBy>
  <dcterms:created xsi:type="dcterms:W3CDTF">2018-11-30T06:44:00Z</dcterms:created>
  <cp:lastPrinted>2023-04-06T01:41:00Z</cp:lastPrinted>
  <dcterms:modified xsi:type="dcterms:W3CDTF">2023-10-31T05:53:23Z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161074FA3BA24867B5EE26AA9FB8FBA1</vt:lpwstr>
  </property>
</Properties>
</file>